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BS\Desktop\Data_bile salts_Excel_20210318\"/>
    </mc:Choice>
  </mc:AlternateContent>
  <bookViews>
    <workbookView xWindow="360" yWindow="285" windowWidth="14940" windowHeight="9165"/>
  </bookViews>
  <sheets>
    <sheet name="Day1" sheetId="1" r:id="rId1"/>
    <sheet name="Day2" sheetId="5" r:id="rId2"/>
    <sheet name="Day3" sheetId="4" r:id="rId3"/>
    <sheet name="Data Processing" sheetId="3" r:id="rId4"/>
  </sheets>
  <calcPr calcId="162913" concurrentCalc="0"/>
</workbook>
</file>

<file path=xl/calcChain.xml><?xml version="1.0" encoding="utf-8"?>
<calcChain xmlns="http://schemas.openxmlformats.org/spreadsheetml/2006/main">
  <c r="F19" i="3" l="1"/>
  <c r="E19" i="3"/>
  <c r="C19" i="3"/>
  <c r="B19" i="3"/>
  <c r="F18" i="3"/>
  <c r="E18" i="3"/>
  <c r="C18" i="3"/>
  <c r="B18" i="3"/>
  <c r="F17" i="3"/>
  <c r="E17" i="3"/>
  <c r="C17" i="3"/>
  <c r="B17" i="3"/>
  <c r="F16" i="3"/>
  <c r="E16" i="3"/>
  <c r="C16" i="3"/>
  <c r="B16" i="3"/>
  <c r="F15" i="3"/>
  <c r="E15" i="3"/>
  <c r="C15" i="3"/>
  <c r="B15" i="3"/>
  <c r="F14" i="3"/>
  <c r="E14" i="3"/>
  <c r="C14" i="3"/>
  <c r="B14" i="3"/>
</calcChain>
</file>

<file path=xl/sharedStrings.xml><?xml version="1.0" encoding="utf-8"?>
<sst xmlns="http://schemas.openxmlformats.org/spreadsheetml/2006/main" count="474" uniqueCount="71">
  <si>
    <t/>
  </si>
  <si>
    <t>coli/GFP | Geometric Mean (BL1-H)</t>
  </si>
  <si>
    <t>B4.fcs</t>
  </si>
  <si>
    <t>B5.fcs</t>
  </si>
  <si>
    <t>B6.fcs</t>
  </si>
  <si>
    <t>B7.fcs</t>
  </si>
  <si>
    <t>B8.fcs</t>
  </si>
  <si>
    <t>B9.fcs</t>
  </si>
  <si>
    <t>B10.fcs</t>
  </si>
  <si>
    <t>B11.fcs</t>
  </si>
  <si>
    <t>B12.fcs</t>
  </si>
  <si>
    <t>C4.fcs</t>
  </si>
  <si>
    <t>C5.fcs</t>
  </si>
  <si>
    <t>C6.fcs</t>
  </si>
  <si>
    <t>C7.fcs</t>
  </si>
  <si>
    <t>C8.fcs</t>
  </si>
  <si>
    <t>C9.fcs</t>
  </si>
  <si>
    <t>D4.fcs</t>
  </si>
  <si>
    <t>D5.fcs</t>
  </si>
  <si>
    <t>D6.fcs</t>
  </si>
  <si>
    <t>D7.fcs</t>
  </si>
  <si>
    <t>D8.fcs</t>
  </si>
  <si>
    <t>D9.fcs</t>
  </si>
  <si>
    <t>E4.fcs</t>
  </si>
  <si>
    <t>E5.fcs</t>
  </si>
  <si>
    <t>E6.fcs</t>
  </si>
  <si>
    <t>E7.fcs</t>
  </si>
  <si>
    <t>E8.fcs</t>
  </si>
  <si>
    <t>E9.fcs</t>
  </si>
  <si>
    <t>F4.fcs</t>
  </si>
  <si>
    <t>F5.fcs</t>
  </si>
  <si>
    <t>F6.fcs</t>
  </si>
  <si>
    <t>F7.fcs</t>
  </si>
  <si>
    <t>F8.fcs</t>
  </si>
  <si>
    <t>F9.fcs</t>
  </si>
  <si>
    <t>G4.fcs</t>
  </si>
  <si>
    <t>G5.fcs</t>
  </si>
  <si>
    <t>G6.fcs</t>
  </si>
  <si>
    <t>G7.fcs</t>
  </si>
  <si>
    <t>G8.fcs</t>
  </si>
  <si>
    <t>G9.fcs</t>
  </si>
  <si>
    <t>Mean</t>
  </si>
  <si>
    <t>SD</t>
  </si>
  <si>
    <t>Reference promoter - 1</t>
  </si>
  <si>
    <t>Reference promoter - 2</t>
  </si>
  <si>
    <t>Reference promoter - 3</t>
  </si>
  <si>
    <t>0 μM IPTG</t>
  </si>
  <si>
    <t>100 μM IPTG</t>
  </si>
  <si>
    <t>500 μM IPTG</t>
  </si>
  <si>
    <t>1000  μM IPTG</t>
  </si>
  <si>
    <t>1500  μM IPTG</t>
  </si>
  <si>
    <t>2000  μM IPTG</t>
  </si>
  <si>
    <t>Medium</t>
  </si>
  <si>
    <t>80  μM TCA</t>
  </si>
  <si>
    <t>A</t>
  </si>
  <si>
    <t>B</t>
  </si>
  <si>
    <t>C</t>
  </si>
  <si>
    <t>D</t>
  </si>
  <si>
    <t>E</t>
  </si>
  <si>
    <t>F</t>
  </si>
  <si>
    <t>G</t>
  </si>
  <si>
    <t>H</t>
  </si>
  <si>
    <t>Reference Promoter</t>
  </si>
  <si>
    <t>COLI | Geometric Mean (BL1-H)</t>
  </si>
  <si>
    <t>RPU</t>
  </si>
  <si>
    <t>pLacO1-CadC-TcpP_p5_TcpH</t>
  </si>
  <si>
    <t>Benzoic acid</t>
  </si>
  <si>
    <t>1500 µM</t>
  </si>
  <si>
    <t>Stdev</t>
  </si>
  <si>
    <t>pLacO1-CadC-TcpP_pBen_TcpH</t>
  </si>
  <si>
    <t>Stdeva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</si>
</sst>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256999125109"/>
          <c:y val="6.0185185185185203E-2"/>
          <c:w val="0.78865419947506599"/>
          <c:h val="0.77007279159687503"/>
        </c:manualLayout>
      </c:layout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square"/>
            <c:size val="9"/>
            <c:spPr>
              <a:noFill/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[1]Feuil1!$G$17:$G$22</c:f>
                <c:numCache>
                  <c:formatCode>General</c:formatCode>
                  <c:ptCount val="6"/>
                  <c:pt idx="0">
                    <c:v>3.6116280470213223E-2</c:v>
                  </c:pt>
                  <c:pt idx="1">
                    <c:v>1.7205124691736384</c:v>
                  </c:pt>
                  <c:pt idx="2">
                    <c:v>2.3447352968136186</c:v>
                  </c:pt>
                  <c:pt idx="3">
                    <c:v>1.6142127603151708</c:v>
                  </c:pt>
                  <c:pt idx="4">
                    <c:v>1.361250575017158</c:v>
                  </c:pt>
                  <c:pt idx="5">
                    <c:v>1.8211021792331241</c:v>
                  </c:pt>
                </c:numCache>
              </c:numRef>
            </c:plus>
            <c:minus>
              <c:numRef>
                <c:f>[1]Feuil1!$G$17:$G$22</c:f>
                <c:numCache>
                  <c:formatCode>General</c:formatCode>
                  <c:ptCount val="6"/>
                  <c:pt idx="0">
                    <c:v>3.6116280470213223E-2</c:v>
                  </c:pt>
                  <c:pt idx="1">
                    <c:v>1.7205124691736384</c:v>
                  </c:pt>
                  <c:pt idx="2">
                    <c:v>2.3447352968136186</c:v>
                  </c:pt>
                  <c:pt idx="3">
                    <c:v>1.6142127603151708</c:v>
                  </c:pt>
                  <c:pt idx="4">
                    <c:v>1.361250575017158</c:v>
                  </c:pt>
                  <c:pt idx="5">
                    <c:v>1.8211021792331241</c:v>
                  </c:pt>
                </c:numCache>
              </c:numRef>
            </c:minus>
          </c:errBars>
          <c:xVal>
            <c:numRef>
              <c:f>[1]Feuil1!$C$17:$C$22</c:f>
              <c:numCache>
                <c:formatCode>General</c:formatCode>
                <c:ptCount val="6"/>
                <c:pt idx="0">
                  <c:v>0</c:v>
                </c:pt>
                <c:pt idx="1">
                  <c:v>100</c:v>
                </c:pt>
                <c:pt idx="2">
                  <c:v>500</c:v>
                </c:pt>
                <c:pt idx="3">
                  <c:v>1000</c:v>
                </c:pt>
                <c:pt idx="4">
                  <c:v>1500</c:v>
                </c:pt>
                <c:pt idx="5">
                  <c:v>2000</c:v>
                </c:pt>
              </c:numCache>
            </c:numRef>
          </c:xVal>
          <c:yVal>
            <c:numRef>
              <c:f>[1]Feuil1!$D$17:$D$22</c:f>
              <c:numCache>
                <c:formatCode>General</c:formatCode>
                <c:ptCount val="6"/>
                <c:pt idx="0">
                  <c:v>0.55776223950257686</c:v>
                </c:pt>
                <c:pt idx="1">
                  <c:v>3.6368531910259883</c:v>
                </c:pt>
                <c:pt idx="2">
                  <c:v>4.6959467427605341</c:v>
                </c:pt>
                <c:pt idx="3">
                  <c:v>4.7337501725815274</c:v>
                </c:pt>
                <c:pt idx="4">
                  <c:v>4.9016264692406279</c:v>
                </c:pt>
                <c:pt idx="5">
                  <c:v>5.0749474304017559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[1]Feuil1!$D$16</c15:sqref>
                        </c15:formulaRef>
                      </c:ext>
                    </c:extLst>
                    <c:strCache>
                      <c:ptCount val="1"/>
                      <c:pt idx="0">
                        <c:v>Medium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AC26-48D8-BEF5-6625DB60118A}"/>
            </c:ext>
          </c:extLst>
        </c:ser>
        <c:ser>
          <c:idx val="1"/>
          <c:order val="1"/>
          <c:spPr>
            <a:ln w="47625">
              <a:noFill/>
            </a:ln>
          </c:spPr>
          <c:marker>
            <c:spPr>
              <a:solidFill>
                <a:schemeClr val="tx1"/>
              </a:solidFill>
              <a:ln>
                <a:noFill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[1]Feuil1!$H$17:$H$22</c:f>
                <c:numCache>
                  <c:formatCode>General</c:formatCode>
                  <c:ptCount val="6"/>
                  <c:pt idx="0">
                    <c:v>3.6170229685891876E-2</c:v>
                  </c:pt>
                  <c:pt idx="1">
                    <c:v>15.392479840893685</c:v>
                  </c:pt>
                  <c:pt idx="2">
                    <c:v>8.3379722553405671</c:v>
                  </c:pt>
                  <c:pt idx="3">
                    <c:v>15.676364103515208</c:v>
                  </c:pt>
                  <c:pt idx="4">
                    <c:v>9.6650220145941361</c:v>
                  </c:pt>
                  <c:pt idx="5">
                    <c:v>5.227937631493174</c:v>
                  </c:pt>
                </c:numCache>
              </c:numRef>
            </c:plus>
            <c:minus>
              <c:numRef>
                <c:f>[1]Feuil1!$H$17:$H$22</c:f>
                <c:numCache>
                  <c:formatCode>General</c:formatCode>
                  <c:ptCount val="6"/>
                  <c:pt idx="0">
                    <c:v>3.6170229685891876E-2</c:v>
                  </c:pt>
                  <c:pt idx="1">
                    <c:v>15.392479840893685</c:v>
                  </c:pt>
                  <c:pt idx="2">
                    <c:v>8.3379722553405671</c:v>
                  </c:pt>
                  <c:pt idx="3">
                    <c:v>15.676364103515208</c:v>
                  </c:pt>
                  <c:pt idx="4">
                    <c:v>9.6650220145941361</c:v>
                  </c:pt>
                  <c:pt idx="5">
                    <c:v>5.227937631493174</c:v>
                  </c:pt>
                </c:numCache>
              </c:numRef>
            </c:minus>
          </c:errBars>
          <c:xVal>
            <c:numRef>
              <c:f>[1]Feuil1!$C$17:$C$22</c:f>
              <c:numCache>
                <c:formatCode>General</c:formatCode>
                <c:ptCount val="6"/>
                <c:pt idx="0">
                  <c:v>0</c:v>
                </c:pt>
                <c:pt idx="1">
                  <c:v>100</c:v>
                </c:pt>
                <c:pt idx="2">
                  <c:v>500</c:v>
                </c:pt>
                <c:pt idx="3">
                  <c:v>1000</c:v>
                </c:pt>
                <c:pt idx="4">
                  <c:v>1500</c:v>
                </c:pt>
                <c:pt idx="5">
                  <c:v>2000</c:v>
                </c:pt>
              </c:numCache>
            </c:numRef>
          </c:xVal>
          <c:yVal>
            <c:numRef>
              <c:f>[1]Feuil1!$E$17:$E$22</c:f>
              <c:numCache>
                <c:formatCode>General</c:formatCode>
                <c:ptCount val="6"/>
                <c:pt idx="0">
                  <c:v>0.54552105370716475</c:v>
                </c:pt>
                <c:pt idx="1">
                  <c:v>47.108445641698133</c:v>
                </c:pt>
                <c:pt idx="2">
                  <c:v>53.600453627382315</c:v>
                </c:pt>
                <c:pt idx="3">
                  <c:v>54.534398624758865</c:v>
                </c:pt>
                <c:pt idx="4">
                  <c:v>53.381821756662582</c:v>
                </c:pt>
                <c:pt idx="5">
                  <c:v>50.638526325692034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[1]Feuil1!$E$16</c15:sqref>
                        </c15:formulaRef>
                      </c:ext>
                    </c:extLst>
                    <c:strCache>
                      <c:ptCount val="1"/>
                      <c:pt idx="0">
                        <c:v>80  μM TCA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AC26-48D8-BEF5-6625DB6011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034936"/>
        <c:axId val="2067741080"/>
      </c:scatterChart>
      <c:valAx>
        <c:axId val="2067034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IPTG concentration [μM 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2067741080"/>
        <c:crosses val="autoZero"/>
        <c:crossBetween val="midCat"/>
      </c:valAx>
      <c:valAx>
        <c:axId val="20677410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/>
                  <a:t>RPU</a:t>
                </a:r>
              </a:p>
            </c:rich>
          </c:tx>
          <c:layout>
            <c:manualLayout>
              <c:xMode val="edge"/>
              <c:yMode val="edge"/>
              <c:x val="2.7777777777777801E-2"/>
              <c:y val="0.4017621888173070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2067034936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3337642169728801"/>
          <c:y val="5.9801326917468603E-2"/>
          <c:w val="0.18329024496937901"/>
          <c:h val="0.18595290172061801"/>
        </c:manualLayout>
      </c:layout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14588801399801"/>
          <c:y val="5.2738336713995901E-2"/>
          <c:w val="0.80532086614173204"/>
          <c:h val="0.77547012505789703"/>
        </c:manualLayout>
      </c:layout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diamond"/>
            <c:size val="9"/>
            <c:spPr>
              <a:noFill/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[1]Feuil1!$G$26:$G$31</c:f>
                <c:numCache>
                  <c:formatCode>General</c:formatCode>
                  <c:ptCount val="6"/>
                  <c:pt idx="0">
                    <c:v>1.7575916143960198E-2</c:v>
                  </c:pt>
                  <c:pt idx="1">
                    <c:v>1.0178560978525899</c:v>
                  </c:pt>
                  <c:pt idx="2">
                    <c:v>1.9072319619370901</c:v>
                  </c:pt>
                  <c:pt idx="3">
                    <c:v>1.89703462343581</c:v>
                  </c:pt>
                  <c:pt idx="4">
                    <c:v>0.84428344420985701</c:v>
                  </c:pt>
                  <c:pt idx="5">
                    <c:v>0.84932196295931295</c:v>
                  </c:pt>
                </c:numCache>
              </c:numRef>
            </c:plus>
            <c:minus>
              <c:numRef>
                <c:f>[1]Feuil1!$G$26:$G$31</c:f>
                <c:numCache>
                  <c:formatCode>General</c:formatCode>
                  <c:ptCount val="6"/>
                  <c:pt idx="0">
                    <c:v>1.7575916143960198E-2</c:v>
                  </c:pt>
                  <c:pt idx="1">
                    <c:v>1.0178560978525899</c:v>
                  </c:pt>
                  <c:pt idx="2">
                    <c:v>1.9072319619370901</c:v>
                  </c:pt>
                  <c:pt idx="3">
                    <c:v>1.89703462343581</c:v>
                  </c:pt>
                  <c:pt idx="4">
                    <c:v>0.84428344420985701</c:v>
                  </c:pt>
                  <c:pt idx="5">
                    <c:v>0.84932196295931295</c:v>
                  </c:pt>
                </c:numCache>
              </c:numRef>
            </c:minus>
          </c:errBars>
          <c:xVal>
            <c:numRef>
              <c:f>[1]Feuil1!$C$26:$C$31</c:f>
              <c:numCache>
                <c:formatCode>General</c:formatCode>
                <c:ptCount val="6"/>
                <c:pt idx="0">
                  <c:v>0</c:v>
                </c:pt>
                <c:pt idx="1">
                  <c:v>100</c:v>
                </c:pt>
                <c:pt idx="2">
                  <c:v>500</c:v>
                </c:pt>
                <c:pt idx="3">
                  <c:v>1000</c:v>
                </c:pt>
                <c:pt idx="4">
                  <c:v>1500</c:v>
                </c:pt>
                <c:pt idx="5">
                  <c:v>2000</c:v>
                </c:pt>
              </c:numCache>
            </c:numRef>
          </c:xVal>
          <c:yVal>
            <c:numRef>
              <c:f>[1]Feuil1!$D$26:$D$31</c:f>
              <c:numCache>
                <c:formatCode>General</c:formatCode>
                <c:ptCount val="6"/>
                <c:pt idx="0">
                  <c:v>0.72823554331709395</c:v>
                </c:pt>
                <c:pt idx="1">
                  <c:v>2.4164371955094301</c:v>
                </c:pt>
                <c:pt idx="2">
                  <c:v>4.5414107180682102</c:v>
                </c:pt>
                <c:pt idx="3">
                  <c:v>5.0345265833509796</c:v>
                </c:pt>
                <c:pt idx="4">
                  <c:v>4.0605803855115399</c:v>
                </c:pt>
                <c:pt idx="5">
                  <c:v>4.2753653886888401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[1]Feuil1!$D$25</c15:sqref>
                        </c15:formulaRef>
                      </c:ext>
                    </c:extLst>
                    <c:strCache>
                      <c:ptCount val="1"/>
                      <c:pt idx="0">
                        <c:v>Medium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57ED-477A-B4F4-DCD115533F19}"/>
            </c:ext>
          </c:extLst>
        </c:ser>
        <c:ser>
          <c:idx val="1"/>
          <c:order val="1"/>
          <c:spPr>
            <a:ln w="47625">
              <a:noFill/>
            </a:ln>
          </c:spPr>
          <c:marker>
            <c:symbol val="diamond"/>
            <c:size val="9"/>
            <c:spPr>
              <a:solidFill>
                <a:schemeClr val="tx1"/>
              </a:solidFill>
              <a:ln>
                <a:noFill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[1]Feuil1!$H$26:$H$31</c:f>
                <c:numCache>
                  <c:formatCode>General</c:formatCode>
                  <c:ptCount val="6"/>
                  <c:pt idx="0">
                    <c:v>1.10795990939394E-2</c:v>
                  </c:pt>
                  <c:pt idx="1">
                    <c:v>3.4389824704478</c:v>
                  </c:pt>
                  <c:pt idx="2">
                    <c:v>3.94408711242404</c:v>
                  </c:pt>
                  <c:pt idx="3">
                    <c:v>5.8579188849720003</c:v>
                  </c:pt>
                  <c:pt idx="4">
                    <c:v>4.7427862939530696</c:v>
                  </c:pt>
                  <c:pt idx="5">
                    <c:v>4.6017073672232804</c:v>
                  </c:pt>
                </c:numCache>
              </c:numRef>
            </c:plus>
            <c:minus>
              <c:numRef>
                <c:f>[1]Feuil1!$H$26:$H$31</c:f>
                <c:numCache>
                  <c:formatCode>General</c:formatCode>
                  <c:ptCount val="6"/>
                  <c:pt idx="0">
                    <c:v>1.10795990939394E-2</c:v>
                  </c:pt>
                  <c:pt idx="1">
                    <c:v>3.4389824704478</c:v>
                  </c:pt>
                  <c:pt idx="2">
                    <c:v>3.94408711242404</c:v>
                  </c:pt>
                  <c:pt idx="3">
                    <c:v>5.8579188849720003</c:v>
                  </c:pt>
                  <c:pt idx="4">
                    <c:v>4.7427862939530696</c:v>
                  </c:pt>
                  <c:pt idx="5">
                    <c:v>4.6017073672232804</c:v>
                  </c:pt>
                </c:numCache>
              </c:numRef>
            </c:minus>
          </c:errBars>
          <c:xVal>
            <c:numRef>
              <c:f>[1]Feuil1!$C$26:$C$31</c:f>
              <c:numCache>
                <c:formatCode>General</c:formatCode>
                <c:ptCount val="6"/>
                <c:pt idx="0">
                  <c:v>0</c:v>
                </c:pt>
                <c:pt idx="1">
                  <c:v>100</c:v>
                </c:pt>
                <c:pt idx="2">
                  <c:v>500</c:v>
                </c:pt>
                <c:pt idx="3">
                  <c:v>1000</c:v>
                </c:pt>
                <c:pt idx="4">
                  <c:v>1500</c:v>
                </c:pt>
                <c:pt idx="5">
                  <c:v>2000</c:v>
                </c:pt>
              </c:numCache>
            </c:numRef>
          </c:xVal>
          <c:yVal>
            <c:numRef>
              <c:f>[1]Feuil1!$E$26:$E$31</c:f>
              <c:numCache>
                <c:formatCode>General</c:formatCode>
                <c:ptCount val="6"/>
                <c:pt idx="0">
                  <c:v>0.73501376826943399</c:v>
                </c:pt>
                <c:pt idx="1">
                  <c:v>29.022664689684401</c:v>
                </c:pt>
                <c:pt idx="2">
                  <c:v>36.328320271129002</c:v>
                </c:pt>
                <c:pt idx="3">
                  <c:v>39.367506884134698</c:v>
                </c:pt>
                <c:pt idx="4">
                  <c:v>36.726964626138503</c:v>
                </c:pt>
                <c:pt idx="5">
                  <c:v>38.2567252700699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[1]Feuil1!$E$25</c15:sqref>
                        </c15:formulaRef>
                      </c:ext>
                    </c:extLst>
                    <c:strCache>
                      <c:ptCount val="1"/>
                      <c:pt idx="0">
                        <c:v>80  μM TCA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57ED-477A-B4F4-DCD115533F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942568"/>
        <c:axId val="2121938328"/>
      </c:scatterChart>
      <c:valAx>
        <c:axId val="2121942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IPTG concentration [</a:t>
                </a:r>
                <a:r>
                  <a:rPr lang="el-GR"/>
                  <a:t>μM</a:t>
                </a:r>
                <a:r>
                  <a:rPr lang="en-US"/>
                  <a:t>]</a:t>
                </a:r>
                <a:endParaRPr lang="fr-FR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2121938328"/>
        <c:crosses val="autoZero"/>
        <c:crossBetween val="midCat"/>
      </c:valAx>
      <c:valAx>
        <c:axId val="2121938328"/>
        <c:scaling>
          <c:orientation val="minMax"/>
          <c:max val="8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/>
                  <a:t>RPU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2121942568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69170975503062104"/>
          <c:y val="0.110211304722812"/>
          <c:w val="0.18329024496937901"/>
          <c:h val="0.16002321422969501"/>
        </c:manualLayout>
      </c:layout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762000</xdr:colOff>
      <xdr:row>36</xdr:row>
      <xdr:rowOff>76200</xdr:rowOff>
    </xdr:from>
    <xdr:to>
      <xdr:col>14</xdr:col>
      <xdr:colOff>381000</xdr:colOff>
      <xdr:row>53</xdr:row>
      <xdr:rowOff>12700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228600</xdr:colOff>
      <xdr:row>36</xdr:row>
      <xdr:rowOff>76200</xdr:rowOff>
    </xdr:from>
    <xdr:to>
      <xdr:col>8</xdr:col>
      <xdr:colOff>673100</xdr:colOff>
      <xdr:row>53</xdr:row>
      <xdr:rowOff>25400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tabSelected="1" workbookViewId="0">
      <selection activeCell="P16" sqref="P16"/>
    </sheetView>
  </sheetViews>
  <sheetFormatPr baseColWidth="10" defaultColWidth="8.85546875" defaultRowHeight="12.75" x14ac:dyDescent="0.2"/>
  <cols>
    <col min="3" max="3" width="16" customWidth="1"/>
  </cols>
  <sheetData>
    <row r="1" spans="1:21" ht="12.75" customHeight="1" x14ac:dyDescent="0.2">
      <c r="A1" t="s">
        <v>0</v>
      </c>
      <c r="B1" t="s">
        <v>1</v>
      </c>
    </row>
    <row r="2" spans="1:21" ht="12.75" customHeight="1" x14ac:dyDescent="0.2"/>
    <row r="3" spans="1:21" ht="12.75" customHeight="1" x14ac:dyDescent="0.2">
      <c r="A3" t="s">
        <v>2</v>
      </c>
      <c r="B3">
        <v>198</v>
      </c>
      <c r="C3" t="s">
        <v>46</v>
      </c>
      <c r="D3" t="s">
        <v>52</v>
      </c>
      <c r="I3" s="1"/>
      <c r="J3" s="1">
        <v>1</v>
      </c>
      <c r="K3" s="1">
        <v>2</v>
      </c>
      <c r="L3" s="1">
        <v>3</v>
      </c>
      <c r="M3" s="1">
        <v>4</v>
      </c>
      <c r="N3" s="1">
        <v>5</v>
      </c>
      <c r="O3" s="1">
        <v>6</v>
      </c>
      <c r="P3" s="1">
        <v>7</v>
      </c>
      <c r="Q3" s="1">
        <v>8</v>
      </c>
      <c r="R3" s="1">
        <v>9</v>
      </c>
      <c r="S3" s="1">
        <v>10</v>
      </c>
      <c r="T3" s="1">
        <v>11</v>
      </c>
      <c r="U3" s="1">
        <v>12</v>
      </c>
    </row>
    <row r="4" spans="1:21" ht="12.75" customHeight="1" x14ac:dyDescent="0.2">
      <c r="A4" t="s">
        <v>3</v>
      </c>
      <c r="B4">
        <v>199</v>
      </c>
      <c r="C4" t="s">
        <v>46</v>
      </c>
      <c r="D4" t="s">
        <v>52</v>
      </c>
      <c r="I4" s="1" t="s">
        <v>54</v>
      </c>
      <c r="J4" s="2"/>
      <c r="K4" s="2"/>
      <c r="L4" s="2"/>
      <c r="M4" s="3" t="s">
        <v>52</v>
      </c>
      <c r="N4" s="2"/>
      <c r="O4" s="2"/>
      <c r="P4" s="3" t="s">
        <v>53</v>
      </c>
      <c r="Q4" s="2"/>
      <c r="R4" s="2"/>
      <c r="S4" s="3"/>
      <c r="T4" s="2"/>
      <c r="U4" s="2"/>
    </row>
    <row r="5" spans="1:21" ht="12.75" customHeight="1" x14ac:dyDescent="0.2">
      <c r="A5" t="s">
        <v>4</v>
      </c>
      <c r="B5">
        <v>195</v>
      </c>
      <c r="C5" t="s">
        <v>46</v>
      </c>
      <c r="D5" t="s">
        <v>52</v>
      </c>
      <c r="I5" s="1" t="s">
        <v>55</v>
      </c>
      <c r="J5" s="3" t="s">
        <v>46</v>
      </c>
      <c r="K5" s="2"/>
      <c r="L5" s="2"/>
      <c r="M5" s="4"/>
      <c r="N5" s="5"/>
      <c r="O5" s="5"/>
      <c r="P5" s="6"/>
      <c r="Q5" s="7"/>
      <c r="R5" s="7"/>
      <c r="S5" s="8" t="s">
        <v>62</v>
      </c>
      <c r="T5" s="9"/>
      <c r="U5" s="9"/>
    </row>
    <row r="6" spans="1:21" ht="12.75" customHeight="1" x14ac:dyDescent="0.2">
      <c r="A6" t="s">
        <v>5</v>
      </c>
      <c r="B6">
        <v>189</v>
      </c>
      <c r="C6" t="s">
        <v>46</v>
      </c>
      <c r="D6" t="s">
        <v>53</v>
      </c>
      <c r="I6" s="1" t="s">
        <v>56</v>
      </c>
      <c r="J6" s="3" t="s">
        <v>47</v>
      </c>
      <c r="K6" s="2"/>
      <c r="L6" s="2"/>
      <c r="M6" s="4"/>
      <c r="N6" s="5"/>
      <c r="O6" s="5"/>
      <c r="P6" s="6"/>
      <c r="Q6" s="7"/>
      <c r="R6" s="7"/>
      <c r="S6" s="3"/>
      <c r="T6" s="2"/>
      <c r="U6" s="2"/>
    </row>
    <row r="7" spans="1:21" ht="12.75" customHeight="1" x14ac:dyDescent="0.2">
      <c r="A7" t="s">
        <v>6</v>
      </c>
      <c r="B7">
        <v>191</v>
      </c>
      <c r="C7" t="s">
        <v>46</v>
      </c>
      <c r="D7" t="s">
        <v>53</v>
      </c>
      <c r="I7" s="1" t="s">
        <v>57</v>
      </c>
      <c r="J7" s="3" t="s">
        <v>48</v>
      </c>
      <c r="K7" s="2"/>
      <c r="L7" s="2"/>
      <c r="M7" s="4"/>
      <c r="N7" s="5"/>
      <c r="O7" s="5"/>
      <c r="P7" s="6"/>
      <c r="Q7" s="7"/>
      <c r="R7" s="7"/>
      <c r="S7" s="3"/>
      <c r="T7" s="2"/>
      <c r="U7" s="2"/>
    </row>
    <row r="8" spans="1:21" ht="12.75" customHeight="1" x14ac:dyDescent="0.2">
      <c r="A8" t="s">
        <v>7</v>
      </c>
      <c r="B8">
        <v>193</v>
      </c>
      <c r="C8" t="s">
        <v>46</v>
      </c>
      <c r="D8" t="s">
        <v>53</v>
      </c>
      <c r="I8" s="1" t="s">
        <v>58</v>
      </c>
      <c r="J8" s="3" t="s">
        <v>49</v>
      </c>
      <c r="K8" s="2"/>
      <c r="L8" s="2"/>
      <c r="M8" s="4"/>
      <c r="N8" s="5"/>
      <c r="O8" s="5"/>
      <c r="P8" s="6"/>
      <c r="Q8" s="7"/>
      <c r="R8" s="7"/>
      <c r="S8" s="3"/>
      <c r="T8" s="2"/>
      <c r="U8" s="2"/>
    </row>
    <row r="9" spans="1:21" ht="12.75" customHeight="1" x14ac:dyDescent="0.2">
      <c r="A9" t="s">
        <v>8</v>
      </c>
      <c r="B9">
        <v>407</v>
      </c>
      <c r="E9" t="s">
        <v>43</v>
      </c>
      <c r="I9" s="1" t="s">
        <v>59</v>
      </c>
      <c r="J9" s="3" t="s">
        <v>50</v>
      </c>
      <c r="K9" s="2"/>
      <c r="L9" s="2"/>
      <c r="M9" s="4"/>
      <c r="N9" s="5"/>
      <c r="O9" s="5"/>
      <c r="P9" s="6"/>
      <c r="Q9" s="7"/>
      <c r="R9" s="7"/>
      <c r="S9" s="3"/>
      <c r="T9" s="2"/>
      <c r="U9" s="2"/>
    </row>
    <row r="10" spans="1:21" ht="12.75" customHeight="1" x14ac:dyDescent="0.2">
      <c r="A10" t="s">
        <v>9</v>
      </c>
      <c r="B10">
        <v>377</v>
      </c>
      <c r="E10" t="s">
        <v>44</v>
      </c>
      <c r="I10" s="1" t="s">
        <v>60</v>
      </c>
      <c r="J10" s="3" t="s">
        <v>51</v>
      </c>
      <c r="K10" s="2"/>
      <c r="L10" s="2"/>
      <c r="M10" s="4"/>
      <c r="N10" s="5"/>
      <c r="O10" s="5"/>
      <c r="P10" s="6"/>
      <c r="Q10" s="7"/>
      <c r="R10" s="7"/>
      <c r="S10" s="10"/>
      <c r="T10" s="11"/>
      <c r="U10" s="12"/>
    </row>
    <row r="11" spans="1:21" ht="12.75" customHeight="1" x14ac:dyDescent="0.2">
      <c r="A11" t="s">
        <v>10</v>
      </c>
      <c r="B11">
        <v>353</v>
      </c>
      <c r="E11" t="s">
        <v>45</v>
      </c>
      <c r="I11" s="1" t="s">
        <v>61</v>
      </c>
      <c r="J11" s="3"/>
      <c r="K11" s="2"/>
      <c r="L11" s="2"/>
      <c r="M11" s="3"/>
      <c r="N11" s="2"/>
      <c r="O11" s="2"/>
      <c r="P11" s="3"/>
      <c r="Q11" s="2"/>
      <c r="R11" s="2"/>
      <c r="S11" s="3"/>
      <c r="T11" s="2"/>
      <c r="U11" s="2"/>
    </row>
    <row r="12" spans="1:21" ht="12.75" customHeight="1" x14ac:dyDescent="0.2">
      <c r="A12" t="s">
        <v>11</v>
      </c>
      <c r="B12">
        <v>1376</v>
      </c>
      <c r="C12" t="s">
        <v>47</v>
      </c>
      <c r="D12" t="s">
        <v>52</v>
      </c>
    </row>
    <row r="13" spans="1:21" ht="12.75" customHeight="1" x14ac:dyDescent="0.2">
      <c r="A13" t="s">
        <v>12</v>
      </c>
      <c r="B13">
        <v>1415</v>
      </c>
      <c r="C13" t="s">
        <v>47</v>
      </c>
      <c r="D13" t="s">
        <v>52</v>
      </c>
    </row>
    <row r="14" spans="1:21" ht="12.75" customHeight="1" x14ac:dyDescent="0.2">
      <c r="A14" t="s">
        <v>13</v>
      </c>
      <c r="B14">
        <v>1255</v>
      </c>
      <c r="C14" t="s">
        <v>47</v>
      </c>
      <c r="D14" t="s">
        <v>52</v>
      </c>
    </row>
    <row r="15" spans="1:21" ht="12.75" customHeight="1" x14ac:dyDescent="0.2">
      <c r="A15" t="s">
        <v>14</v>
      </c>
      <c r="B15">
        <v>20319</v>
      </c>
      <c r="C15" t="s">
        <v>47</v>
      </c>
      <c r="D15" t="s">
        <v>53</v>
      </c>
    </row>
    <row r="16" spans="1:21" ht="12.75" customHeight="1" x14ac:dyDescent="0.2">
      <c r="A16" t="s">
        <v>15</v>
      </c>
      <c r="B16">
        <v>11817</v>
      </c>
      <c r="C16" t="s">
        <v>47</v>
      </c>
      <c r="D16" t="s">
        <v>53</v>
      </c>
    </row>
    <row r="17" spans="1:4" ht="12.75" customHeight="1" x14ac:dyDescent="0.2">
      <c r="A17" t="s">
        <v>16</v>
      </c>
      <c r="B17">
        <v>16761</v>
      </c>
      <c r="C17" t="s">
        <v>47</v>
      </c>
      <c r="D17" t="s">
        <v>53</v>
      </c>
    </row>
    <row r="18" spans="1:4" ht="12.75" customHeight="1" x14ac:dyDescent="0.2">
      <c r="A18" t="s">
        <v>17</v>
      </c>
      <c r="B18">
        <v>1571</v>
      </c>
      <c r="C18" t="s">
        <v>48</v>
      </c>
      <c r="D18" t="s">
        <v>52</v>
      </c>
    </row>
    <row r="19" spans="1:4" ht="12.75" customHeight="1" x14ac:dyDescent="0.2">
      <c r="A19" t="s">
        <v>18</v>
      </c>
      <c r="B19">
        <v>1508</v>
      </c>
      <c r="C19" t="s">
        <v>48</v>
      </c>
      <c r="D19" t="s">
        <v>52</v>
      </c>
    </row>
    <row r="20" spans="1:4" ht="12.75" customHeight="1" x14ac:dyDescent="0.2">
      <c r="A20" t="s">
        <v>19</v>
      </c>
      <c r="B20">
        <v>1319</v>
      </c>
      <c r="C20" t="s">
        <v>48</v>
      </c>
      <c r="D20" t="s">
        <v>52</v>
      </c>
    </row>
    <row r="21" spans="1:4" ht="12.75" customHeight="1" x14ac:dyDescent="0.2">
      <c r="A21" t="s">
        <v>20</v>
      </c>
      <c r="B21">
        <v>20869</v>
      </c>
      <c r="C21" t="s">
        <v>48</v>
      </c>
      <c r="D21" t="s">
        <v>53</v>
      </c>
    </row>
    <row r="22" spans="1:4" ht="12.75" customHeight="1" x14ac:dyDescent="0.2">
      <c r="A22" t="s">
        <v>21</v>
      </c>
      <c r="B22">
        <v>19861</v>
      </c>
      <c r="C22" t="s">
        <v>48</v>
      </c>
      <c r="D22" t="s">
        <v>53</v>
      </c>
    </row>
    <row r="23" spans="1:4" ht="12.75" customHeight="1" x14ac:dyDescent="0.2">
      <c r="A23" t="s">
        <v>22</v>
      </c>
      <c r="B23">
        <v>17101</v>
      </c>
      <c r="C23" t="s">
        <v>48</v>
      </c>
      <c r="D23" t="s">
        <v>53</v>
      </c>
    </row>
    <row r="24" spans="1:4" ht="12.75" customHeight="1" x14ac:dyDescent="0.2">
      <c r="A24" t="s">
        <v>23</v>
      </c>
      <c r="B24">
        <v>1665</v>
      </c>
      <c r="C24" t="s">
        <v>49</v>
      </c>
      <c r="D24" t="s">
        <v>52</v>
      </c>
    </row>
    <row r="25" spans="1:4" ht="12.75" customHeight="1" x14ac:dyDescent="0.2">
      <c r="A25" t="s">
        <v>24</v>
      </c>
      <c r="B25">
        <v>1657</v>
      </c>
      <c r="C25" t="s">
        <v>49</v>
      </c>
      <c r="D25" t="s">
        <v>52</v>
      </c>
    </row>
    <row r="26" spans="1:4" ht="12.75" customHeight="1" x14ac:dyDescent="0.2">
      <c r="A26" t="s">
        <v>25</v>
      </c>
      <c r="B26">
        <v>1632</v>
      </c>
      <c r="C26" t="s">
        <v>49</v>
      </c>
      <c r="D26" t="s">
        <v>52</v>
      </c>
    </row>
    <row r="27" spans="1:4" ht="12.75" customHeight="1" x14ac:dyDescent="0.2">
      <c r="A27" t="s">
        <v>26</v>
      </c>
      <c r="B27">
        <v>21433</v>
      </c>
      <c r="C27" t="s">
        <v>49</v>
      </c>
      <c r="D27" t="s">
        <v>53</v>
      </c>
    </row>
    <row r="28" spans="1:4" ht="12.75" customHeight="1" x14ac:dyDescent="0.2">
      <c r="A28" t="s">
        <v>27</v>
      </c>
      <c r="B28">
        <v>20020</v>
      </c>
      <c r="C28" t="s">
        <v>49</v>
      </c>
      <c r="D28" t="s">
        <v>53</v>
      </c>
    </row>
    <row r="29" spans="1:4" ht="12.75" customHeight="1" x14ac:dyDescent="0.2">
      <c r="A29" t="s">
        <v>28</v>
      </c>
      <c r="B29">
        <v>17474</v>
      </c>
      <c r="C29" t="s">
        <v>49</v>
      </c>
      <c r="D29" t="s">
        <v>53</v>
      </c>
    </row>
    <row r="30" spans="1:4" ht="12.75" customHeight="1" x14ac:dyDescent="0.2">
      <c r="A30" t="s">
        <v>29</v>
      </c>
      <c r="B30">
        <v>1618</v>
      </c>
      <c r="C30" t="s">
        <v>50</v>
      </c>
      <c r="D30" t="s">
        <v>52</v>
      </c>
    </row>
    <row r="31" spans="1:4" ht="12.75" customHeight="1" x14ac:dyDescent="0.2">
      <c r="A31" t="s">
        <v>30</v>
      </c>
      <c r="B31">
        <v>1635</v>
      </c>
      <c r="C31" t="s">
        <v>50</v>
      </c>
      <c r="D31" t="s">
        <v>52</v>
      </c>
    </row>
    <row r="32" spans="1:4" ht="12.75" customHeight="1" x14ac:dyDescent="0.2">
      <c r="A32" t="s">
        <v>31</v>
      </c>
      <c r="B32">
        <v>1619</v>
      </c>
      <c r="C32" t="s">
        <v>50</v>
      </c>
      <c r="D32" t="s">
        <v>52</v>
      </c>
    </row>
    <row r="33" spans="1:4" ht="12.75" customHeight="1" x14ac:dyDescent="0.2">
      <c r="A33" t="s">
        <v>32</v>
      </c>
      <c r="B33">
        <v>20669</v>
      </c>
      <c r="C33" t="s">
        <v>50</v>
      </c>
      <c r="D33" t="s">
        <v>53</v>
      </c>
    </row>
    <row r="34" spans="1:4" ht="12.75" customHeight="1" x14ac:dyDescent="0.2">
      <c r="A34" t="s">
        <v>33</v>
      </c>
      <c r="B34">
        <v>22321</v>
      </c>
      <c r="C34" t="s">
        <v>50</v>
      </c>
      <c r="D34" t="s">
        <v>53</v>
      </c>
    </row>
    <row r="35" spans="1:4" ht="12.75" customHeight="1" x14ac:dyDescent="0.2">
      <c r="A35" t="s">
        <v>34</v>
      </c>
      <c r="B35">
        <v>14615</v>
      </c>
      <c r="C35" t="s">
        <v>50</v>
      </c>
      <c r="D35" t="s">
        <v>53</v>
      </c>
    </row>
    <row r="36" spans="1:4" ht="12.75" customHeight="1" x14ac:dyDescent="0.2">
      <c r="A36" t="s">
        <v>35</v>
      </c>
      <c r="B36">
        <v>1506</v>
      </c>
      <c r="C36" t="s">
        <v>51</v>
      </c>
      <c r="D36" t="s">
        <v>52</v>
      </c>
    </row>
    <row r="37" spans="1:4" ht="12.75" customHeight="1" x14ac:dyDescent="0.2">
      <c r="A37" t="s">
        <v>36</v>
      </c>
      <c r="B37">
        <v>1768</v>
      </c>
      <c r="C37" t="s">
        <v>51</v>
      </c>
      <c r="D37" t="s">
        <v>52</v>
      </c>
    </row>
    <row r="38" spans="1:4" ht="12.75" customHeight="1" x14ac:dyDescent="0.2">
      <c r="A38" t="s">
        <v>37</v>
      </c>
      <c r="B38">
        <v>1590</v>
      </c>
      <c r="C38" t="s">
        <v>51</v>
      </c>
      <c r="D38" t="s">
        <v>52</v>
      </c>
    </row>
    <row r="39" spans="1:4" ht="12.75" customHeight="1" x14ac:dyDescent="0.2">
      <c r="A39" t="s">
        <v>38</v>
      </c>
      <c r="B39">
        <v>22325</v>
      </c>
      <c r="C39" t="s">
        <v>51</v>
      </c>
      <c r="D39" t="s">
        <v>53</v>
      </c>
    </row>
    <row r="40" spans="1:4" ht="12.75" customHeight="1" x14ac:dyDescent="0.2">
      <c r="A40" t="s">
        <v>39</v>
      </c>
      <c r="B40">
        <v>22064</v>
      </c>
      <c r="C40" t="s">
        <v>51</v>
      </c>
      <c r="D40" t="s">
        <v>53</v>
      </c>
    </row>
    <row r="41" spans="1:4" ht="12.75" customHeight="1" x14ac:dyDescent="0.2">
      <c r="A41" t="s">
        <v>40</v>
      </c>
      <c r="B41">
        <v>12652</v>
      </c>
      <c r="C41" t="s">
        <v>51</v>
      </c>
      <c r="D41" t="s">
        <v>53</v>
      </c>
    </row>
    <row r="42" spans="1:4" ht="12.75" customHeight="1" x14ac:dyDescent="0.2">
      <c r="A42" t="s">
        <v>41</v>
      </c>
      <c r="B42">
        <v>7839</v>
      </c>
    </row>
    <row r="43" spans="1:4" ht="12.75" customHeight="1" x14ac:dyDescent="0.2">
      <c r="A43" t="s">
        <v>42</v>
      </c>
      <c r="B43">
        <v>8952</v>
      </c>
    </row>
  </sheetData>
  <mergeCells count="32">
    <mergeCell ref="J10:L10"/>
    <mergeCell ref="M10:O10"/>
    <mergeCell ref="P10:R10"/>
    <mergeCell ref="S10:U10"/>
    <mergeCell ref="J11:L11"/>
    <mergeCell ref="M11:O11"/>
    <mergeCell ref="P11:R11"/>
    <mergeCell ref="S11:U11"/>
    <mergeCell ref="J8:L8"/>
    <mergeCell ref="M8:O8"/>
    <mergeCell ref="P8:R8"/>
    <mergeCell ref="S8:U8"/>
    <mergeCell ref="J9:L9"/>
    <mergeCell ref="M9:O9"/>
    <mergeCell ref="P9:R9"/>
    <mergeCell ref="S9:U9"/>
    <mergeCell ref="J6:L6"/>
    <mergeCell ref="M6:O6"/>
    <mergeCell ref="P6:R6"/>
    <mergeCell ref="S6:U6"/>
    <mergeCell ref="J7:L7"/>
    <mergeCell ref="M7:O7"/>
    <mergeCell ref="P7:R7"/>
    <mergeCell ref="S7:U7"/>
    <mergeCell ref="J4:L4"/>
    <mergeCell ref="M4:O4"/>
    <mergeCell ref="P4:R4"/>
    <mergeCell ref="S4:U4"/>
    <mergeCell ref="J5:L5"/>
    <mergeCell ref="M5:O5"/>
    <mergeCell ref="P5:R5"/>
    <mergeCell ref="S5:U5"/>
  </mergeCells>
  <pageMargins left="0.78740157499999996" right="0.78740157499999996" top="0.984251969" bottom="0.984251969" header="0.5" footer="0.5"/>
  <pageSetup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workbookViewId="0">
      <selection activeCell="O18" sqref="O18"/>
    </sheetView>
  </sheetViews>
  <sheetFormatPr baseColWidth="10" defaultRowHeight="12.75" x14ac:dyDescent="0.2"/>
  <sheetData>
    <row r="1" spans="1:20" x14ac:dyDescent="0.2">
      <c r="A1" t="s">
        <v>0</v>
      </c>
      <c r="B1" t="s">
        <v>63</v>
      </c>
    </row>
    <row r="2" spans="1:20" x14ac:dyDescent="0.2">
      <c r="A2" t="s">
        <v>2</v>
      </c>
      <c r="B2">
        <v>196</v>
      </c>
      <c r="C2" t="s">
        <v>46</v>
      </c>
      <c r="D2" t="s">
        <v>52</v>
      </c>
    </row>
    <row r="3" spans="1:20" x14ac:dyDescent="0.2">
      <c r="A3" t="s">
        <v>3</v>
      </c>
      <c r="B3">
        <v>189</v>
      </c>
      <c r="C3" t="s">
        <v>46</v>
      </c>
      <c r="D3" t="s">
        <v>52</v>
      </c>
      <c r="H3" s="1"/>
      <c r="I3" s="1">
        <v>1</v>
      </c>
      <c r="J3" s="1">
        <v>2</v>
      </c>
      <c r="K3" s="1">
        <v>3</v>
      </c>
      <c r="L3" s="1">
        <v>4</v>
      </c>
      <c r="M3" s="1">
        <v>5</v>
      </c>
      <c r="N3" s="1">
        <v>6</v>
      </c>
      <c r="O3" s="1">
        <v>7</v>
      </c>
      <c r="P3" s="1">
        <v>8</v>
      </c>
      <c r="Q3" s="1">
        <v>9</v>
      </c>
      <c r="R3" s="1">
        <v>10</v>
      </c>
      <c r="S3" s="1">
        <v>11</v>
      </c>
      <c r="T3" s="1">
        <v>12</v>
      </c>
    </row>
    <row r="4" spans="1:20" x14ac:dyDescent="0.2">
      <c r="A4" t="s">
        <v>4</v>
      </c>
      <c r="B4">
        <v>186</v>
      </c>
      <c r="C4" t="s">
        <v>46</v>
      </c>
      <c r="D4" t="s">
        <v>52</v>
      </c>
      <c r="H4" s="1" t="s">
        <v>54</v>
      </c>
      <c r="I4" s="2"/>
      <c r="J4" s="2"/>
      <c r="K4" s="2"/>
      <c r="L4" s="3" t="s">
        <v>52</v>
      </c>
      <c r="M4" s="2"/>
      <c r="N4" s="2"/>
      <c r="O4" s="3" t="s">
        <v>53</v>
      </c>
      <c r="P4" s="2"/>
      <c r="Q4" s="2"/>
      <c r="R4" s="3"/>
      <c r="S4" s="2"/>
      <c r="T4" s="2"/>
    </row>
    <row r="5" spans="1:20" x14ac:dyDescent="0.2">
      <c r="A5" t="s">
        <v>5</v>
      </c>
      <c r="B5">
        <v>191</v>
      </c>
      <c r="C5" t="s">
        <v>46</v>
      </c>
      <c r="D5" t="s">
        <v>53</v>
      </c>
      <c r="H5" s="1" t="s">
        <v>55</v>
      </c>
      <c r="I5" s="3" t="s">
        <v>46</v>
      </c>
      <c r="J5" s="2"/>
      <c r="K5" s="2"/>
      <c r="L5" s="4"/>
      <c r="M5" s="5"/>
      <c r="N5" s="5"/>
      <c r="O5" s="6"/>
      <c r="P5" s="7"/>
      <c r="Q5" s="7"/>
      <c r="R5" s="8" t="s">
        <v>62</v>
      </c>
      <c r="S5" s="9"/>
      <c r="T5" s="9"/>
    </row>
    <row r="6" spans="1:20" x14ac:dyDescent="0.2">
      <c r="A6" t="s">
        <v>6</v>
      </c>
      <c r="B6">
        <v>192</v>
      </c>
      <c r="C6" t="s">
        <v>46</v>
      </c>
      <c r="D6" t="s">
        <v>53</v>
      </c>
      <c r="H6" s="1" t="s">
        <v>56</v>
      </c>
      <c r="I6" s="3" t="s">
        <v>47</v>
      </c>
      <c r="J6" s="2"/>
      <c r="K6" s="2"/>
      <c r="L6" s="4"/>
      <c r="M6" s="5"/>
      <c r="N6" s="5"/>
      <c r="O6" s="6"/>
      <c r="P6" s="7"/>
      <c r="Q6" s="7"/>
      <c r="R6" s="3"/>
      <c r="S6" s="2"/>
      <c r="T6" s="2"/>
    </row>
    <row r="7" spans="1:20" x14ac:dyDescent="0.2">
      <c r="A7" t="s">
        <v>7</v>
      </c>
      <c r="B7">
        <v>191</v>
      </c>
      <c r="C7" t="s">
        <v>46</v>
      </c>
      <c r="D7" t="s">
        <v>53</v>
      </c>
      <c r="H7" s="1" t="s">
        <v>57</v>
      </c>
      <c r="I7" s="3" t="s">
        <v>48</v>
      </c>
      <c r="J7" s="2"/>
      <c r="K7" s="2"/>
      <c r="L7" s="4"/>
      <c r="M7" s="5"/>
      <c r="N7" s="5"/>
      <c r="O7" s="6"/>
      <c r="P7" s="7"/>
      <c r="Q7" s="7"/>
      <c r="R7" s="3"/>
      <c r="S7" s="2"/>
      <c r="T7" s="2"/>
    </row>
    <row r="8" spans="1:20" x14ac:dyDescent="0.2">
      <c r="A8" t="s">
        <v>8</v>
      </c>
      <c r="B8">
        <v>315</v>
      </c>
      <c r="E8" t="s">
        <v>43</v>
      </c>
      <c r="H8" s="1" t="s">
        <v>58</v>
      </c>
      <c r="I8" s="3" t="s">
        <v>49</v>
      </c>
      <c r="J8" s="2"/>
      <c r="K8" s="2"/>
      <c r="L8" s="4"/>
      <c r="M8" s="5"/>
      <c r="N8" s="5"/>
      <c r="O8" s="6"/>
      <c r="P8" s="7"/>
      <c r="Q8" s="7"/>
      <c r="R8" s="3"/>
      <c r="S8" s="2"/>
      <c r="T8" s="2"/>
    </row>
    <row r="9" spans="1:20" x14ac:dyDescent="0.2">
      <c r="A9" t="s">
        <v>9</v>
      </c>
      <c r="B9">
        <v>339</v>
      </c>
      <c r="E9" t="s">
        <v>44</v>
      </c>
      <c r="H9" s="1" t="s">
        <v>59</v>
      </c>
      <c r="I9" s="3" t="s">
        <v>50</v>
      </c>
      <c r="J9" s="2"/>
      <c r="K9" s="2"/>
      <c r="L9" s="4"/>
      <c r="M9" s="5"/>
      <c r="N9" s="5"/>
      <c r="O9" s="6"/>
      <c r="P9" s="7"/>
      <c r="Q9" s="7"/>
      <c r="R9" s="3"/>
      <c r="S9" s="2"/>
      <c r="T9" s="2"/>
    </row>
    <row r="10" spans="1:20" x14ac:dyDescent="0.2">
      <c r="A10" t="s">
        <v>10</v>
      </c>
      <c r="B10">
        <v>366</v>
      </c>
      <c r="E10" t="s">
        <v>45</v>
      </c>
      <c r="H10" s="1" t="s">
        <v>60</v>
      </c>
      <c r="I10" s="3" t="s">
        <v>51</v>
      </c>
      <c r="J10" s="2"/>
      <c r="K10" s="2"/>
      <c r="L10" s="4"/>
      <c r="M10" s="5"/>
      <c r="N10" s="5"/>
      <c r="O10" s="6"/>
      <c r="P10" s="7"/>
      <c r="Q10" s="7"/>
      <c r="R10" s="10"/>
      <c r="S10" s="11"/>
      <c r="T10" s="12"/>
    </row>
    <row r="11" spans="1:20" x14ac:dyDescent="0.2">
      <c r="A11" t="s">
        <v>11</v>
      </c>
      <c r="B11">
        <v>764</v>
      </c>
      <c r="C11" t="s">
        <v>47</v>
      </c>
      <c r="D11" t="s">
        <v>52</v>
      </c>
      <c r="H11" s="1" t="s">
        <v>61</v>
      </c>
      <c r="I11" s="3"/>
      <c r="J11" s="2"/>
      <c r="K11" s="2"/>
      <c r="L11" s="3"/>
      <c r="M11" s="2"/>
      <c r="N11" s="2"/>
      <c r="O11" s="3"/>
      <c r="P11" s="2"/>
      <c r="Q11" s="2"/>
      <c r="R11" s="3"/>
      <c r="S11" s="2"/>
      <c r="T11" s="2"/>
    </row>
    <row r="12" spans="1:20" x14ac:dyDescent="0.2">
      <c r="A12" t="s">
        <v>12</v>
      </c>
      <c r="B12">
        <v>591</v>
      </c>
      <c r="C12" t="s">
        <v>47</v>
      </c>
      <c r="D12" t="s">
        <v>52</v>
      </c>
    </row>
    <row r="13" spans="1:20" x14ac:dyDescent="0.2">
      <c r="A13" t="s">
        <v>13</v>
      </c>
      <c r="B13">
        <v>641</v>
      </c>
      <c r="C13" t="s">
        <v>47</v>
      </c>
      <c r="D13" t="s">
        <v>52</v>
      </c>
    </row>
    <row r="14" spans="1:20" x14ac:dyDescent="0.2">
      <c r="A14" t="s">
        <v>14</v>
      </c>
      <c r="B14">
        <v>9609</v>
      </c>
      <c r="C14" t="s">
        <v>47</v>
      </c>
      <c r="D14" t="s">
        <v>53</v>
      </c>
    </row>
    <row r="15" spans="1:20" x14ac:dyDescent="0.2">
      <c r="A15" t="s">
        <v>15</v>
      </c>
      <c r="B15">
        <v>12786</v>
      </c>
      <c r="C15" t="s">
        <v>47</v>
      </c>
      <c r="D15" t="s">
        <v>53</v>
      </c>
    </row>
    <row r="16" spans="1:20" x14ac:dyDescent="0.2">
      <c r="A16" t="s">
        <v>16</v>
      </c>
      <c r="B16">
        <v>12472</v>
      </c>
      <c r="C16" t="s">
        <v>47</v>
      </c>
      <c r="D16" t="s">
        <v>53</v>
      </c>
    </row>
    <row r="17" spans="1:4" x14ac:dyDescent="0.2">
      <c r="A17" t="s">
        <v>17</v>
      </c>
      <c r="B17">
        <v>1112</v>
      </c>
      <c r="C17" t="s">
        <v>48</v>
      </c>
      <c r="D17" t="s">
        <v>52</v>
      </c>
    </row>
    <row r="18" spans="1:4" x14ac:dyDescent="0.2">
      <c r="A18" t="s">
        <v>18</v>
      </c>
      <c r="B18">
        <v>889</v>
      </c>
      <c r="C18" t="s">
        <v>48</v>
      </c>
      <c r="D18" t="s">
        <v>52</v>
      </c>
    </row>
    <row r="19" spans="1:4" x14ac:dyDescent="0.2">
      <c r="A19" t="s">
        <v>19</v>
      </c>
      <c r="B19">
        <v>934</v>
      </c>
      <c r="C19" t="s">
        <v>48</v>
      </c>
      <c r="D19" t="s">
        <v>52</v>
      </c>
    </row>
    <row r="20" spans="1:4" x14ac:dyDescent="0.2">
      <c r="A20" t="s">
        <v>20</v>
      </c>
      <c r="B20">
        <v>15719</v>
      </c>
      <c r="C20" t="s">
        <v>48</v>
      </c>
      <c r="D20" t="s">
        <v>53</v>
      </c>
    </row>
    <row r="21" spans="1:4" x14ac:dyDescent="0.2">
      <c r="A21" t="s">
        <v>21</v>
      </c>
      <c r="B21">
        <v>17138</v>
      </c>
      <c r="C21" t="s">
        <v>48</v>
      </c>
      <c r="D21" t="s">
        <v>53</v>
      </c>
    </row>
    <row r="22" spans="1:4" x14ac:dyDescent="0.2">
      <c r="A22" t="s">
        <v>22</v>
      </c>
      <c r="B22">
        <v>15058</v>
      </c>
      <c r="C22" t="s">
        <v>48</v>
      </c>
      <c r="D22" t="s">
        <v>53</v>
      </c>
    </row>
    <row r="23" spans="1:4" x14ac:dyDescent="0.2">
      <c r="A23" t="s">
        <v>23</v>
      </c>
      <c r="B23">
        <v>1296</v>
      </c>
      <c r="C23" t="s">
        <v>49</v>
      </c>
      <c r="D23" t="s">
        <v>52</v>
      </c>
    </row>
    <row r="24" spans="1:4" x14ac:dyDescent="0.2">
      <c r="A24" t="s">
        <v>24</v>
      </c>
      <c r="B24">
        <v>1093</v>
      </c>
      <c r="C24" t="s">
        <v>49</v>
      </c>
      <c r="D24" t="s">
        <v>52</v>
      </c>
    </row>
    <row r="25" spans="1:4" x14ac:dyDescent="0.2">
      <c r="A25" t="s">
        <v>25</v>
      </c>
      <c r="B25">
        <v>1019</v>
      </c>
      <c r="C25" t="s">
        <v>49</v>
      </c>
      <c r="D25" t="s">
        <v>52</v>
      </c>
    </row>
    <row r="26" spans="1:4" x14ac:dyDescent="0.2">
      <c r="A26" t="s">
        <v>26</v>
      </c>
      <c r="B26">
        <v>13987</v>
      </c>
      <c r="C26" t="s">
        <v>49</v>
      </c>
      <c r="D26" t="s">
        <v>53</v>
      </c>
    </row>
    <row r="27" spans="1:4" x14ac:dyDescent="0.2">
      <c r="A27" t="s">
        <v>27</v>
      </c>
      <c r="B27">
        <v>17379</v>
      </c>
      <c r="C27" t="s">
        <v>49</v>
      </c>
      <c r="D27" t="s">
        <v>53</v>
      </c>
    </row>
    <row r="28" spans="1:4" x14ac:dyDescent="0.2">
      <c r="A28" t="s">
        <v>28</v>
      </c>
      <c r="B28">
        <v>9830</v>
      </c>
      <c r="C28" t="s">
        <v>49</v>
      </c>
      <c r="D28" t="s">
        <v>53</v>
      </c>
    </row>
    <row r="29" spans="1:4" x14ac:dyDescent="0.2">
      <c r="A29" t="s">
        <v>29</v>
      </c>
      <c r="B29">
        <v>1608</v>
      </c>
      <c r="C29" t="s">
        <v>50</v>
      </c>
      <c r="D29" t="s">
        <v>52</v>
      </c>
    </row>
    <row r="30" spans="1:4" x14ac:dyDescent="0.2">
      <c r="A30" t="s">
        <v>30</v>
      </c>
      <c r="B30">
        <v>1312</v>
      </c>
      <c r="C30" t="s">
        <v>50</v>
      </c>
      <c r="D30" t="s">
        <v>52</v>
      </c>
    </row>
    <row r="31" spans="1:4" x14ac:dyDescent="0.2">
      <c r="A31" t="s">
        <v>31</v>
      </c>
      <c r="B31">
        <v>1117</v>
      </c>
      <c r="C31" t="s">
        <v>50</v>
      </c>
      <c r="D31" t="s">
        <v>52</v>
      </c>
    </row>
    <row r="32" spans="1:4" x14ac:dyDescent="0.2">
      <c r="A32" t="s">
        <v>32</v>
      </c>
      <c r="B32">
        <v>18018</v>
      </c>
      <c r="C32" t="s">
        <v>50</v>
      </c>
      <c r="D32" t="s">
        <v>53</v>
      </c>
    </row>
    <row r="33" spans="1:4" x14ac:dyDescent="0.2">
      <c r="A33" t="s">
        <v>33</v>
      </c>
      <c r="B33">
        <v>13665</v>
      </c>
      <c r="C33" t="s">
        <v>50</v>
      </c>
      <c r="D33" t="s">
        <v>53</v>
      </c>
    </row>
    <row r="34" spans="1:4" x14ac:dyDescent="0.2">
      <c r="A34" t="s">
        <v>34</v>
      </c>
      <c r="B34">
        <v>14591</v>
      </c>
      <c r="C34" t="s">
        <v>50</v>
      </c>
      <c r="D34" t="s">
        <v>53</v>
      </c>
    </row>
    <row r="35" spans="1:4" x14ac:dyDescent="0.2">
      <c r="A35" t="s">
        <v>35</v>
      </c>
      <c r="B35">
        <v>1356</v>
      </c>
      <c r="C35" t="s">
        <v>51</v>
      </c>
      <c r="D35" t="s">
        <v>52</v>
      </c>
    </row>
    <row r="36" spans="1:4" x14ac:dyDescent="0.2">
      <c r="A36" t="s">
        <v>36</v>
      </c>
      <c r="B36">
        <v>1257</v>
      </c>
      <c r="C36" t="s">
        <v>51</v>
      </c>
      <c r="D36" t="s">
        <v>52</v>
      </c>
    </row>
    <row r="37" spans="1:4" x14ac:dyDescent="0.2">
      <c r="A37" t="s">
        <v>37</v>
      </c>
      <c r="B37">
        <v>1251</v>
      </c>
      <c r="C37" t="s">
        <v>51</v>
      </c>
      <c r="D37" t="s">
        <v>52</v>
      </c>
    </row>
    <row r="38" spans="1:4" x14ac:dyDescent="0.2">
      <c r="A38" t="s">
        <v>38</v>
      </c>
      <c r="B38">
        <v>12720</v>
      </c>
      <c r="C38" t="s">
        <v>51</v>
      </c>
      <c r="D38" t="s">
        <v>53</v>
      </c>
    </row>
    <row r="39" spans="1:4" x14ac:dyDescent="0.2">
      <c r="A39" t="s">
        <v>39</v>
      </c>
      <c r="B39">
        <v>16040</v>
      </c>
      <c r="C39" t="s">
        <v>51</v>
      </c>
      <c r="D39" t="s">
        <v>53</v>
      </c>
    </row>
    <row r="40" spans="1:4" x14ac:dyDescent="0.2">
      <c r="A40" t="s">
        <v>40</v>
      </c>
      <c r="B40">
        <v>17815</v>
      </c>
      <c r="C40" t="s">
        <v>51</v>
      </c>
      <c r="D40" t="s">
        <v>53</v>
      </c>
    </row>
    <row r="41" spans="1:4" x14ac:dyDescent="0.2">
      <c r="A41" t="s">
        <v>41</v>
      </c>
      <c r="B41">
        <v>6032</v>
      </c>
    </row>
    <row r="42" spans="1:4" x14ac:dyDescent="0.2">
      <c r="A42" t="s">
        <v>42</v>
      </c>
      <c r="B42">
        <v>6948</v>
      </c>
    </row>
  </sheetData>
  <mergeCells count="32">
    <mergeCell ref="I4:K4"/>
    <mergeCell ref="L4:N4"/>
    <mergeCell ref="O4:Q4"/>
    <mergeCell ref="R4:T4"/>
    <mergeCell ref="I5:K5"/>
    <mergeCell ref="L5:N5"/>
    <mergeCell ref="O5:Q5"/>
    <mergeCell ref="R5:T5"/>
    <mergeCell ref="I6:K6"/>
    <mergeCell ref="L6:N6"/>
    <mergeCell ref="O6:Q6"/>
    <mergeCell ref="R6:T6"/>
    <mergeCell ref="I7:K7"/>
    <mergeCell ref="L7:N7"/>
    <mergeCell ref="O7:Q7"/>
    <mergeCell ref="R7:T7"/>
    <mergeCell ref="I8:K8"/>
    <mergeCell ref="L8:N8"/>
    <mergeCell ref="O8:Q8"/>
    <mergeCell ref="R8:T8"/>
    <mergeCell ref="I9:K9"/>
    <mergeCell ref="L9:N9"/>
    <mergeCell ref="O9:Q9"/>
    <mergeCell ref="R9:T9"/>
    <mergeCell ref="I10:K10"/>
    <mergeCell ref="L10:N10"/>
    <mergeCell ref="O10:Q10"/>
    <mergeCell ref="R10:T10"/>
    <mergeCell ref="I11:K11"/>
    <mergeCell ref="L11:N11"/>
    <mergeCell ref="O11:Q11"/>
    <mergeCell ref="R11:T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workbookViewId="0">
      <selection activeCell="P23" sqref="P23"/>
    </sheetView>
  </sheetViews>
  <sheetFormatPr baseColWidth="10" defaultRowHeight="12.75" x14ac:dyDescent="0.2"/>
  <sheetData>
    <row r="1" spans="1:20" x14ac:dyDescent="0.2">
      <c r="A1" t="s">
        <v>0</v>
      </c>
      <c r="B1" t="s">
        <v>63</v>
      </c>
    </row>
    <row r="2" spans="1:20" x14ac:dyDescent="0.2">
      <c r="A2" t="s">
        <v>2</v>
      </c>
      <c r="B2">
        <v>192</v>
      </c>
      <c r="C2" t="s">
        <v>46</v>
      </c>
      <c r="D2" t="s">
        <v>52</v>
      </c>
    </row>
    <row r="3" spans="1:20" x14ac:dyDescent="0.2">
      <c r="A3" t="s">
        <v>3</v>
      </c>
      <c r="B3">
        <v>200</v>
      </c>
      <c r="C3" t="s">
        <v>46</v>
      </c>
      <c r="D3" t="s">
        <v>52</v>
      </c>
      <c r="H3" s="1"/>
      <c r="I3" s="1">
        <v>1</v>
      </c>
      <c r="J3" s="1">
        <v>2</v>
      </c>
      <c r="K3" s="1">
        <v>3</v>
      </c>
      <c r="L3" s="1">
        <v>4</v>
      </c>
      <c r="M3" s="1">
        <v>5</v>
      </c>
      <c r="N3" s="1">
        <v>6</v>
      </c>
      <c r="O3" s="1">
        <v>7</v>
      </c>
      <c r="P3" s="1">
        <v>8</v>
      </c>
      <c r="Q3" s="1">
        <v>9</v>
      </c>
      <c r="R3" s="1">
        <v>10</v>
      </c>
      <c r="S3" s="1">
        <v>11</v>
      </c>
      <c r="T3" s="1">
        <v>12</v>
      </c>
    </row>
    <row r="4" spans="1:20" x14ac:dyDescent="0.2">
      <c r="A4" t="s">
        <v>4</v>
      </c>
      <c r="B4">
        <v>202</v>
      </c>
      <c r="C4" t="s">
        <v>46</v>
      </c>
      <c r="D4" t="s">
        <v>52</v>
      </c>
      <c r="H4" s="1" t="s">
        <v>54</v>
      </c>
      <c r="I4" s="2"/>
      <c r="J4" s="2"/>
      <c r="K4" s="2"/>
      <c r="L4" s="3" t="s">
        <v>52</v>
      </c>
      <c r="M4" s="2"/>
      <c r="N4" s="2"/>
      <c r="O4" s="3" t="s">
        <v>53</v>
      </c>
      <c r="P4" s="2"/>
      <c r="Q4" s="2"/>
      <c r="R4" s="3"/>
      <c r="S4" s="2"/>
      <c r="T4" s="2"/>
    </row>
    <row r="5" spans="1:20" x14ac:dyDescent="0.2">
      <c r="A5" t="s">
        <v>5</v>
      </c>
      <c r="B5">
        <v>194</v>
      </c>
      <c r="C5" t="s">
        <v>46</v>
      </c>
      <c r="D5" t="s">
        <v>53</v>
      </c>
      <c r="H5" s="1" t="s">
        <v>55</v>
      </c>
      <c r="I5" s="3" t="s">
        <v>46</v>
      </c>
      <c r="J5" s="2"/>
      <c r="K5" s="2"/>
      <c r="L5" s="4"/>
      <c r="M5" s="5"/>
      <c r="N5" s="5"/>
      <c r="O5" s="6"/>
      <c r="P5" s="7"/>
      <c r="Q5" s="7"/>
      <c r="R5" s="8" t="s">
        <v>62</v>
      </c>
      <c r="S5" s="9"/>
      <c r="T5" s="9"/>
    </row>
    <row r="6" spans="1:20" x14ac:dyDescent="0.2">
      <c r="A6" t="s">
        <v>6</v>
      </c>
      <c r="B6">
        <v>185</v>
      </c>
      <c r="C6" t="s">
        <v>46</v>
      </c>
      <c r="D6" t="s">
        <v>53</v>
      </c>
      <c r="H6" s="1" t="s">
        <v>56</v>
      </c>
      <c r="I6" s="3" t="s">
        <v>47</v>
      </c>
      <c r="J6" s="2"/>
      <c r="K6" s="2"/>
      <c r="L6" s="4"/>
      <c r="M6" s="5"/>
      <c r="N6" s="5"/>
      <c r="O6" s="6"/>
      <c r="P6" s="7"/>
      <c r="Q6" s="7"/>
      <c r="R6" s="3"/>
      <c r="S6" s="2"/>
      <c r="T6" s="2"/>
    </row>
    <row r="7" spans="1:20" x14ac:dyDescent="0.2">
      <c r="A7" t="s">
        <v>7</v>
      </c>
      <c r="B7">
        <v>192</v>
      </c>
      <c r="C7" t="s">
        <v>46</v>
      </c>
      <c r="D7" t="s">
        <v>53</v>
      </c>
      <c r="H7" s="1" t="s">
        <v>57</v>
      </c>
      <c r="I7" s="3" t="s">
        <v>48</v>
      </c>
      <c r="J7" s="2"/>
      <c r="K7" s="2"/>
      <c r="L7" s="4"/>
      <c r="M7" s="5"/>
      <c r="N7" s="5"/>
      <c r="O7" s="6"/>
      <c r="P7" s="7"/>
      <c r="Q7" s="7"/>
      <c r="R7" s="3"/>
      <c r="S7" s="2"/>
      <c r="T7" s="2"/>
    </row>
    <row r="8" spans="1:20" x14ac:dyDescent="0.2">
      <c r="A8" t="s">
        <v>8</v>
      </c>
      <c r="B8">
        <v>366</v>
      </c>
      <c r="E8" t="s">
        <v>43</v>
      </c>
      <c r="H8" s="1" t="s">
        <v>58</v>
      </c>
      <c r="I8" s="3" t="s">
        <v>49</v>
      </c>
      <c r="J8" s="2"/>
      <c r="K8" s="2"/>
      <c r="L8" s="4"/>
      <c r="M8" s="5"/>
      <c r="N8" s="5"/>
      <c r="O8" s="6"/>
      <c r="P8" s="7"/>
      <c r="Q8" s="7"/>
      <c r="R8" s="3"/>
      <c r="S8" s="2"/>
      <c r="T8" s="2"/>
    </row>
    <row r="9" spans="1:20" x14ac:dyDescent="0.2">
      <c r="A9" t="s">
        <v>9</v>
      </c>
      <c r="B9">
        <v>312</v>
      </c>
      <c r="E9" t="s">
        <v>44</v>
      </c>
      <c r="H9" s="1" t="s">
        <v>59</v>
      </c>
      <c r="I9" s="3" t="s">
        <v>50</v>
      </c>
      <c r="J9" s="2"/>
      <c r="K9" s="2"/>
      <c r="L9" s="4"/>
      <c r="M9" s="5"/>
      <c r="N9" s="5"/>
      <c r="O9" s="6"/>
      <c r="P9" s="7"/>
      <c r="Q9" s="7"/>
      <c r="R9" s="3"/>
      <c r="S9" s="2"/>
      <c r="T9" s="2"/>
    </row>
    <row r="10" spans="1:20" x14ac:dyDescent="0.2">
      <c r="A10" t="s">
        <v>10</v>
      </c>
      <c r="B10">
        <v>324</v>
      </c>
      <c r="E10" t="s">
        <v>45</v>
      </c>
      <c r="H10" s="1" t="s">
        <v>60</v>
      </c>
      <c r="I10" s="3" t="s">
        <v>51</v>
      </c>
      <c r="J10" s="2"/>
      <c r="K10" s="2"/>
      <c r="L10" s="4"/>
      <c r="M10" s="5"/>
      <c r="N10" s="5"/>
      <c r="O10" s="6"/>
      <c r="P10" s="7"/>
      <c r="Q10" s="7"/>
      <c r="R10" s="10"/>
      <c r="S10" s="11"/>
      <c r="T10" s="12"/>
    </row>
    <row r="11" spans="1:20" x14ac:dyDescent="0.2">
      <c r="A11" t="s">
        <v>11</v>
      </c>
      <c r="B11">
        <v>1576</v>
      </c>
      <c r="C11" t="s">
        <v>47</v>
      </c>
      <c r="D11" t="s">
        <v>52</v>
      </c>
      <c r="H11" s="1" t="s">
        <v>61</v>
      </c>
      <c r="I11" s="3"/>
      <c r="J11" s="2"/>
      <c r="K11" s="2"/>
      <c r="L11" s="3"/>
      <c r="M11" s="2"/>
      <c r="N11" s="2"/>
      <c r="O11" s="3"/>
      <c r="P11" s="2"/>
      <c r="Q11" s="2"/>
      <c r="R11" s="3"/>
      <c r="S11" s="2"/>
      <c r="T11" s="2"/>
    </row>
    <row r="12" spans="1:20" x14ac:dyDescent="0.2">
      <c r="A12" t="s">
        <v>12</v>
      </c>
      <c r="B12">
        <v>1952</v>
      </c>
      <c r="C12" t="s">
        <v>47</v>
      </c>
      <c r="D12" t="s">
        <v>52</v>
      </c>
    </row>
    <row r="13" spans="1:20" x14ac:dyDescent="0.2">
      <c r="A13" t="s">
        <v>13</v>
      </c>
      <c r="B13">
        <v>1878</v>
      </c>
      <c r="C13" t="s">
        <v>47</v>
      </c>
      <c r="D13" t="s">
        <v>52</v>
      </c>
    </row>
    <row r="14" spans="1:20" x14ac:dyDescent="0.2">
      <c r="A14" t="s">
        <v>14</v>
      </c>
      <c r="B14">
        <v>19431</v>
      </c>
      <c r="C14" t="s">
        <v>47</v>
      </c>
      <c r="D14" t="s">
        <v>53</v>
      </c>
    </row>
    <row r="15" spans="1:20" x14ac:dyDescent="0.2">
      <c r="A15" t="s">
        <v>15</v>
      </c>
      <c r="B15">
        <v>22575</v>
      </c>
      <c r="C15" t="s">
        <v>47</v>
      </c>
      <c r="D15" t="s">
        <v>53</v>
      </c>
    </row>
    <row r="16" spans="1:20" x14ac:dyDescent="0.2">
      <c r="A16" t="s">
        <v>16</v>
      </c>
      <c r="B16">
        <v>22259</v>
      </c>
      <c r="C16" t="s">
        <v>47</v>
      </c>
      <c r="D16" t="s">
        <v>53</v>
      </c>
    </row>
    <row r="17" spans="1:4" x14ac:dyDescent="0.2">
      <c r="A17" t="s">
        <v>17</v>
      </c>
      <c r="B17">
        <v>2322</v>
      </c>
      <c r="C17" t="s">
        <v>48</v>
      </c>
      <c r="D17" t="s">
        <v>52</v>
      </c>
    </row>
    <row r="18" spans="1:4" x14ac:dyDescent="0.2">
      <c r="A18" t="s">
        <v>18</v>
      </c>
      <c r="B18">
        <v>2294</v>
      </c>
      <c r="C18" t="s">
        <v>48</v>
      </c>
      <c r="D18" t="s">
        <v>52</v>
      </c>
    </row>
    <row r="19" spans="1:4" x14ac:dyDescent="0.2">
      <c r="A19" t="s">
        <v>19</v>
      </c>
      <c r="B19">
        <v>2741</v>
      </c>
      <c r="C19" t="s">
        <v>48</v>
      </c>
      <c r="D19" t="s">
        <v>52</v>
      </c>
    </row>
    <row r="20" spans="1:4" x14ac:dyDescent="0.2">
      <c r="A20" t="s">
        <v>20</v>
      </c>
      <c r="B20">
        <v>20775</v>
      </c>
      <c r="C20" t="s">
        <v>48</v>
      </c>
      <c r="D20" t="s">
        <v>53</v>
      </c>
    </row>
    <row r="21" spans="1:4" x14ac:dyDescent="0.2">
      <c r="A21" t="s">
        <v>21</v>
      </c>
      <c r="B21">
        <v>19817</v>
      </c>
      <c r="C21" t="s">
        <v>48</v>
      </c>
      <c r="D21" t="s">
        <v>53</v>
      </c>
    </row>
    <row r="22" spans="1:4" x14ac:dyDescent="0.2">
      <c r="A22" t="s">
        <v>22</v>
      </c>
      <c r="B22">
        <v>22497</v>
      </c>
      <c r="C22" t="s">
        <v>48</v>
      </c>
      <c r="D22" t="s">
        <v>53</v>
      </c>
    </row>
    <row r="23" spans="1:4" x14ac:dyDescent="0.2">
      <c r="A23" t="s">
        <v>23</v>
      </c>
      <c r="B23">
        <v>2536</v>
      </c>
      <c r="C23" t="s">
        <v>49</v>
      </c>
      <c r="D23" t="s">
        <v>52</v>
      </c>
    </row>
    <row r="24" spans="1:4" x14ac:dyDescent="0.2">
      <c r="A24" t="s">
        <v>24</v>
      </c>
      <c r="B24">
        <v>2152</v>
      </c>
      <c r="C24" t="s">
        <v>49</v>
      </c>
      <c r="D24" t="s">
        <v>52</v>
      </c>
    </row>
    <row r="25" spans="1:4" x14ac:dyDescent="0.2">
      <c r="A25" t="s">
        <v>25</v>
      </c>
      <c r="B25">
        <v>1828</v>
      </c>
      <c r="C25" t="s">
        <v>49</v>
      </c>
      <c r="D25" t="s">
        <v>52</v>
      </c>
    </row>
    <row r="26" spans="1:4" x14ac:dyDescent="0.2">
      <c r="A26" t="s">
        <v>26</v>
      </c>
      <c r="B26">
        <v>23074</v>
      </c>
      <c r="C26" t="s">
        <v>49</v>
      </c>
      <c r="D26" t="s">
        <v>53</v>
      </c>
    </row>
    <row r="27" spans="1:4" x14ac:dyDescent="0.2">
      <c r="A27" t="s">
        <v>27</v>
      </c>
      <c r="B27">
        <v>22701</v>
      </c>
      <c r="C27" t="s">
        <v>49</v>
      </c>
      <c r="D27" t="s">
        <v>53</v>
      </c>
    </row>
    <row r="28" spans="1:4" x14ac:dyDescent="0.2">
      <c r="A28" t="s">
        <v>28</v>
      </c>
      <c r="B28">
        <v>25756</v>
      </c>
      <c r="C28" t="s">
        <v>49</v>
      </c>
      <c r="D28" t="s">
        <v>53</v>
      </c>
    </row>
    <row r="29" spans="1:4" x14ac:dyDescent="0.2">
      <c r="A29" t="s">
        <v>29</v>
      </c>
      <c r="B29">
        <v>2190</v>
      </c>
      <c r="C29" t="s">
        <v>50</v>
      </c>
      <c r="D29" t="s">
        <v>52</v>
      </c>
    </row>
    <row r="30" spans="1:4" x14ac:dyDescent="0.2">
      <c r="A30" t="s">
        <v>30</v>
      </c>
      <c r="B30">
        <v>2485</v>
      </c>
      <c r="C30" t="s">
        <v>50</v>
      </c>
      <c r="D30" t="s">
        <v>52</v>
      </c>
    </row>
    <row r="31" spans="1:4" x14ac:dyDescent="0.2">
      <c r="A31" t="s">
        <v>31</v>
      </c>
      <c r="B31">
        <v>1800</v>
      </c>
      <c r="C31" t="s">
        <v>50</v>
      </c>
      <c r="D31" t="s">
        <v>52</v>
      </c>
    </row>
    <row r="32" spans="1:4" x14ac:dyDescent="0.2">
      <c r="A32" t="s">
        <v>32</v>
      </c>
      <c r="B32">
        <v>21160</v>
      </c>
      <c r="C32" t="s">
        <v>50</v>
      </c>
      <c r="D32" t="s">
        <v>53</v>
      </c>
    </row>
    <row r="33" spans="1:4" x14ac:dyDescent="0.2">
      <c r="A33" t="s">
        <v>33</v>
      </c>
      <c r="B33">
        <v>21525</v>
      </c>
      <c r="C33" t="s">
        <v>50</v>
      </c>
      <c r="D33" t="s">
        <v>53</v>
      </c>
    </row>
    <row r="34" spans="1:4" x14ac:dyDescent="0.2">
      <c r="A34" t="s">
        <v>34</v>
      </c>
      <c r="B34">
        <v>21558</v>
      </c>
      <c r="C34" t="s">
        <v>50</v>
      </c>
      <c r="D34" t="s">
        <v>53</v>
      </c>
    </row>
    <row r="35" spans="1:4" x14ac:dyDescent="0.2">
      <c r="A35" t="s">
        <v>35</v>
      </c>
      <c r="B35">
        <v>2304</v>
      </c>
      <c r="C35" t="s">
        <v>51</v>
      </c>
      <c r="D35" t="s">
        <v>52</v>
      </c>
    </row>
    <row r="36" spans="1:4" x14ac:dyDescent="0.2">
      <c r="A36" t="s">
        <v>36</v>
      </c>
      <c r="B36">
        <v>2433</v>
      </c>
      <c r="C36" t="s">
        <v>51</v>
      </c>
      <c r="D36" t="s">
        <v>52</v>
      </c>
    </row>
    <row r="37" spans="1:4" x14ac:dyDescent="0.2">
      <c r="A37" t="s">
        <v>37</v>
      </c>
      <c r="B37">
        <v>2436</v>
      </c>
      <c r="C37" t="s">
        <v>51</v>
      </c>
      <c r="D37" t="s">
        <v>52</v>
      </c>
    </row>
    <row r="38" spans="1:4" x14ac:dyDescent="0.2">
      <c r="A38" t="s">
        <v>38</v>
      </c>
      <c r="B38">
        <v>8622</v>
      </c>
      <c r="C38" t="s">
        <v>51</v>
      </c>
      <c r="D38" t="s">
        <v>53</v>
      </c>
    </row>
    <row r="39" spans="1:4" x14ac:dyDescent="0.2">
      <c r="A39" t="s">
        <v>39</v>
      </c>
      <c r="B39">
        <v>23128</v>
      </c>
      <c r="C39" t="s">
        <v>51</v>
      </c>
      <c r="D39" t="s">
        <v>53</v>
      </c>
    </row>
    <row r="40" spans="1:4" x14ac:dyDescent="0.2">
      <c r="A40" t="s">
        <v>40</v>
      </c>
      <c r="B40">
        <v>24448</v>
      </c>
      <c r="C40" t="s">
        <v>51</v>
      </c>
      <c r="D40" t="s">
        <v>53</v>
      </c>
    </row>
    <row r="41" spans="1:4" x14ac:dyDescent="0.2">
      <c r="A41" t="s">
        <v>41</v>
      </c>
      <c r="B41">
        <v>9088</v>
      </c>
    </row>
    <row r="42" spans="1:4" x14ac:dyDescent="0.2">
      <c r="A42" t="s">
        <v>42</v>
      </c>
      <c r="B42">
        <v>10079</v>
      </c>
    </row>
  </sheetData>
  <mergeCells count="32">
    <mergeCell ref="I4:K4"/>
    <mergeCell ref="L4:N4"/>
    <mergeCell ref="O4:Q4"/>
    <mergeCell ref="R4:T4"/>
    <mergeCell ref="I5:K5"/>
    <mergeCell ref="L5:N5"/>
    <mergeCell ref="O5:Q5"/>
    <mergeCell ref="R5:T5"/>
    <mergeCell ref="I6:K6"/>
    <mergeCell ref="L6:N6"/>
    <mergeCell ref="O6:Q6"/>
    <mergeCell ref="R6:T6"/>
    <mergeCell ref="I7:K7"/>
    <mergeCell ref="L7:N7"/>
    <mergeCell ref="O7:Q7"/>
    <mergeCell ref="R7:T7"/>
    <mergeCell ref="I8:K8"/>
    <mergeCell ref="L8:N8"/>
    <mergeCell ref="O8:Q8"/>
    <mergeCell ref="R8:T8"/>
    <mergeCell ref="I9:K9"/>
    <mergeCell ref="L9:N9"/>
    <mergeCell ref="O9:Q9"/>
    <mergeCell ref="R9:T9"/>
    <mergeCell ref="I10:K10"/>
    <mergeCell ref="L10:N10"/>
    <mergeCell ref="O10:Q10"/>
    <mergeCell ref="R10:T10"/>
    <mergeCell ref="I11:K11"/>
    <mergeCell ref="L11:N11"/>
    <mergeCell ref="O11:Q11"/>
    <mergeCell ref="R11:T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>
      <selection activeCell="H61" sqref="H61"/>
    </sheetView>
  </sheetViews>
  <sheetFormatPr baseColWidth="10" defaultRowHeight="12.75" x14ac:dyDescent="0.2"/>
  <sheetData>
    <row r="1" spans="1:12" x14ac:dyDescent="0.2">
      <c r="A1">
        <v>20200519</v>
      </c>
      <c r="E1">
        <v>20200520</v>
      </c>
      <c r="I1">
        <v>20200521</v>
      </c>
    </row>
    <row r="2" spans="1:12" x14ac:dyDescent="0.2">
      <c r="A2" t="s">
        <v>64</v>
      </c>
      <c r="B2" t="s">
        <v>52</v>
      </c>
      <c r="D2" t="s">
        <v>53</v>
      </c>
      <c r="E2" t="s">
        <v>64</v>
      </c>
      <c r="F2" t="s">
        <v>52</v>
      </c>
      <c r="H2" t="s">
        <v>53</v>
      </c>
      <c r="I2" t="s">
        <v>64</v>
      </c>
      <c r="J2" t="s">
        <v>52</v>
      </c>
      <c r="L2" t="s">
        <v>53</v>
      </c>
    </row>
    <row r="3" spans="1:12" x14ac:dyDescent="0.2">
      <c r="A3" t="s">
        <v>46</v>
      </c>
      <c r="B3">
        <v>0.52066842568161831</v>
      </c>
      <c r="C3" t="s">
        <v>46</v>
      </c>
      <c r="D3">
        <v>0.50395778364116095</v>
      </c>
      <c r="E3" t="s">
        <v>46</v>
      </c>
      <c r="F3">
        <v>0.55980392156862746</v>
      </c>
      <c r="G3" t="s">
        <v>46</v>
      </c>
      <c r="H3">
        <v>0.56274509803921569</v>
      </c>
      <c r="I3" t="s">
        <v>46</v>
      </c>
      <c r="J3">
        <v>0.59281437125748504</v>
      </c>
      <c r="K3" t="s">
        <v>46</v>
      </c>
      <c r="L3">
        <v>0.56986027944111783</v>
      </c>
    </row>
    <row r="4" spans="1:12" x14ac:dyDescent="0.2">
      <c r="A4" t="s">
        <v>47</v>
      </c>
      <c r="B4">
        <v>3.5584872471416009</v>
      </c>
      <c r="C4" t="s">
        <v>47</v>
      </c>
      <c r="D4">
        <v>43.005277044854878</v>
      </c>
      <c r="E4" t="s">
        <v>47</v>
      </c>
      <c r="F4">
        <v>1.9568627450980394</v>
      </c>
      <c r="G4" t="s">
        <v>47</v>
      </c>
      <c r="H4">
        <v>34.183333333333337</v>
      </c>
      <c r="I4" t="s">
        <v>47</v>
      </c>
      <c r="J4">
        <v>5.3952095808383236</v>
      </c>
      <c r="K4" t="s">
        <v>47</v>
      </c>
      <c r="L4">
        <v>64.136726546906189</v>
      </c>
    </row>
    <row r="5" spans="1:12" x14ac:dyDescent="0.2">
      <c r="A5" t="s">
        <v>48</v>
      </c>
      <c r="B5">
        <v>3.8680738786279685</v>
      </c>
      <c r="C5" t="s">
        <v>48</v>
      </c>
      <c r="D5">
        <v>50.862796833773089</v>
      </c>
      <c r="E5" t="s">
        <v>48</v>
      </c>
      <c r="F5">
        <v>2.8774509803921569</v>
      </c>
      <c r="G5" t="s">
        <v>48</v>
      </c>
      <c r="H5">
        <v>46.975490196078432</v>
      </c>
      <c r="I5" t="s">
        <v>48</v>
      </c>
      <c r="J5">
        <v>7.3423153692614775</v>
      </c>
      <c r="K5" t="s">
        <v>48</v>
      </c>
      <c r="L5">
        <v>62.963073852295416</v>
      </c>
    </row>
    <row r="6" spans="1:12" x14ac:dyDescent="0.2">
      <c r="A6" t="s">
        <v>49</v>
      </c>
      <c r="B6">
        <v>4.3570800351802985</v>
      </c>
      <c r="C6" t="s">
        <v>49</v>
      </c>
      <c r="D6">
        <v>51.826737027264727</v>
      </c>
      <c r="E6" t="s">
        <v>49</v>
      </c>
      <c r="F6">
        <v>3.3411764705882354</v>
      </c>
      <c r="G6" t="s">
        <v>49</v>
      </c>
      <c r="H6">
        <v>40.388235294117649</v>
      </c>
      <c r="I6" t="s">
        <v>49</v>
      </c>
      <c r="J6">
        <v>6.5029940119760479</v>
      </c>
      <c r="K6" t="s">
        <v>49</v>
      </c>
      <c r="L6">
        <v>71.388223552894218</v>
      </c>
    </row>
    <row r="7" spans="1:12" x14ac:dyDescent="0.2">
      <c r="A7" t="s">
        <v>50</v>
      </c>
      <c r="B7">
        <v>4.2849604221635884</v>
      </c>
      <c r="C7" t="s">
        <v>50</v>
      </c>
      <c r="D7">
        <v>50.664028144239232</v>
      </c>
      <c r="E7" t="s">
        <v>50</v>
      </c>
      <c r="F7">
        <v>3.9578431372549021</v>
      </c>
      <c r="G7" t="s">
        <v>50</v>
      </c>
      <c r="H7">
        <v>45.366666666666667</v>
      </c>
      <c r="I7" t="s">
        <v>50</v>
      </c>
      <c r="J7">
        <v>6.4620758483033933</v>
      </c>
      <c r="K7" t="s">
        <v>50</v>
      </c>
      <c r="L7">
        <v>64.114770459081839</v>
      </c>
    </row>
    <row r="8" spans="1:12" x14ac:dyDescent="0.2">
      <c r="A8" t="s">
        <v>51</v>
      </c>
      <c r="B8">
        <v>4.27792436235708</v>
      </c>
      <c r="C8" t="s">
        <v>51</v>
      </c>
      <c r="D8">
        <v>50.167985927880387</v>
      </c>
      <c r="E8" t="s">
        <v>51</v>
      </c>
      <c r="F8">
        <v>3.7882352941176469</v>
      </c>
      <c r="G8" t="s">
        <v>51</v>
      </c>
      <c r="H8">
        <v>45.661764705882355</v>
      </c>
      <c r="I8" t="s">
        <v>51</v>
      </c>
      <c r="J8">
        <v>7.158682634730539</v>
      </c>
      <c r="K8" t="s">
        <v>51</v>
      </c>
      <c r="L8">
        <v>56.085828343313374</v>
      </c>
    </row>
    <row r="12" spans="1:12" x14ac:dyDescent="0.2">
      <c r="A12" t="s">
        <v>65</v>
      </c>
      <c r="D12" t="s">
        <v>66</v>
      </c>
      <c r="E12" t="s">
        <v>67</v>
      </c>
    </row>
    <row r="13" spans="1:12" x14ac:dyDescent="0.2">
      <c r="A13" t="s">
        <v>64</v>
      </c>
      <c r="B13" t="s">
        <v>52</v>
      </c>
      <c r="C13" t="s">
        <v>53</v>
      </c>
      <c r="D13" t="s">
        <v>68</v>
      </c>
      <c r="E13" t="s">
        <v>52</v>
      </c>
      <c r="F13" t="s">
        <v>53</v>
      </c>
    </row>
    <row r="14" spans="1:12" x14ac:dyDescent="0.2">
      <c r="A14">
        <v>0</v>
      </c>
      <c r="B14">
        <f>AVERAGEA(B3,F3,J3)</f>
        <v>0.55776223950257686</v>
      </c>
      <c r="C14">
        <f>AVERAGEA(D3,H3,L3)</f>
        <v>0.54552105370716475</v>
      </c>
      <c r="D14" t="s">
        <v>46</v>
      </c>
      <c r="E14">
        <f>STDEVA(B3,F3,J3)</f>
        <v>3.6116280470213223E-2</v>
      </c>
      <c r="F14">
        <f>STDEVA(D3,H3,L3)</f>
        <v>3.6170229685891876E-2</v>
      </c>
    </row>
    <row r="15" spans="1:12" x14ac:dyDescent="0.2">
      <c r="A15">
        <v>100</v>
      </c>
      <c r="B15">
        <f t="shared" ref="B15:B19" si="0">AVERAGEA(B4,F4,J4)</f>
        <v>3.6368531910259883</v>
      </c>
      <c r="C15">
        <f t="shared" ref="C15:C19" si="1">AVERAGEA(D4,H4,L4)</f>
        <v>47.108445641698133</v>
      </c>
      <c r="D15" t="s">
        <v>47</v>
      </c>
      <c r="E15">
        <f t="shared" ref="E15:E19" si="2">STDEVA(B4,F4,J4)</f>
        <v>1.7205124691736384</v>
      </c>
      <c r="F15">
        <f t="shared" ref="F15:F19" si="3">STDEVA(D4,H4,L4)</f>
        <v>15.392479840893685</v>
      </c>
    </row>
    <row r="16" spans="1:12" x14ac:dyDescent="0.2">
      <c r="A16">
        <v>500</v>
      </c>
      <c r="B16">
        <f t="shared" si="0"/>
        <v>4.6959467427605341</v>
      </c>
      <c r="C16">
        <f t="shared" si="1"/>
        <v>53.600453627382315</v>
      </c>
      <c r="D16" t="s">
        <v>48</v>
      </c>
      <c r="E16">
        <f t="shared" si="2"/>
        <v>2.3447352968136186</v>
      </c>
      <c r="F16">
        <f t="shared" si="3"/>
        <v>8.3379722553405671</v>
      </c>
    </row>
    <row r="17" spans="1:6" x14ac:dyDescent="0.2">
      <c r="A17">
        <v>1000</v>
      </c>
      <c r="B17">
        <f t="shared" si="0"/>
        <v>4.7337501725815274</v>
      </c>
      <c r="C17">
        <f t="shared" si="1"/>
        <v>54.534398624758865</v>
      </c>
      <c r="D17" t="s">
        <v>49</v>
      </c>
      <c r="E17">
        <f t="shared" si="2"/>
        <v>1.6142127603151708</v>
      </c>
      <c r="F17">
        <f t="shared" si="3"/>
        <v>15.676364103515208</v>
      </c>
    </row>
    <row r="18" spans="1:6" x14ac:dyDescent="0.2">
      <c r="A18">
        <v>1500</v>
      </c>
      <c r="B18">
        <f t="shared" si="0"/>
        <v>4.9016264692406279</v>
      </c>
      <c r="C18">
        <f t="shared" si="1"/>
        <v>53.381821756662582</v>
      </c>
      <c r="D18" t="s">
        <v>50</v>
      </c>
      <c r="E18">
        <f t="shared" si="2"/>
        <v>1.361250575017158</v>
      </c>
      <c r="F18">
        <f t="shared" si="3"/>
        <v>9.6650220145941361</v>
      </c>
    </row>
    <row r="19" spans="1:6" x14ac:dyDescent="0.2">
      <c r="A19">
        <v>2000</v>
      </c>
      <c r="B19">
        <f t="shared" si="0"/>
        <v>5.0749474304017559</v>
      </c>
      <c r="C19">
        <f t="shared" si="1"/>
        <v>50.638526325692034</v>
      </c>
      <c r="D19" t="s">
        <v>51</v>
      </c>
      <c r="E19">
        <f t="shared" si="2"/>
        <v>1.8211021792331241</v>
      </c>
      <c r="F19">
        <f t="shared" si="3"/>
        <v>5.227937631493174</v>
      </c>
    </row>
    <row r="21" spans="1:6" x14ac:dyDescent="0.2">
      <c r="A21" t="s">
        <v>69</v>
      </c>
      <c r="D21" t="s">
        <v>66</v>
      </c>
      <c r="E21" t="s">
        <v>67</v>
      </c>
    </row>
    <row r="22" spans="1:6" x14ac:dyDescent="0.2">
      <c r="A22" t="s">
        <v>64</v>
      </c>
      <c r="B22" t="s">
        <v>52</v>
      </c>
      <c r="C22" t="s">
        <v>53</v>
      </c>
      <c r="D22" t="s">
        <v>70</v>
      </c>
      <c r="E22" t="s">
        <v>52</v>
      </c>
      <c r="F22" t="s">
        <v>53</v>
      </c>
    </row>
    <row r="23" spans="1:6" x14ac:dyDescent="0.2">
      <c r="A23">
        <v>0</v>
      </c>
      <c r="B23">
        <v>0.72823554331709395</v>
      </c>
      <c r="C23">
        <v>0.73501376826943399</v>
      </c>
      <c r="D23">
        <v>0</v>
      </c>
      <c r="E23">
        <v>1.7575916143960198E-2</v>
      </c>
      <c r="F23">
        <v>1.10795990939394E-2</v>
      </c>
    </row>
    <row r="24" spans="1:6" x14ac:dyDescent="0.2">
      <c r="A24">
        <v>100</v>
      </c>
      <c r="B24">
        <v>2.4164371955094301</v>
      </c>
      <c r="C24">
        <v>29.022664689684401</v>
      </c>
      <c r="D24">
        <v>100</v>
      </c>
      <c r="E24">
        <v>1.0178560978525899</v>
      </c>
      <c r="F24">
        <v>3.4389824704478</v>
      </c>
    </row>
    <row r="25" spans="1:6" x14ac:dyDescent="0.2">
      <c r="A25">
        <v>500</v>
      </c>
      <c r="B25">
        <v>4.5414107180682102</v>
      </c>
      <c r="C25">
        <v>36.328320271129002</v>
      </c>
      <c r="D25">
        <v>500</v>
      </c>
      <c r="E25">
        <v>1.9072319619370901</v>
      </c>
      <c r="F25">
        <v>3.94408711242404</v>
      </c>
    </row>
    <row r="26" spans="1:6" x14ac:dyDescent="0.2">
      <c r="A26">
        <v>1000</v>
      </c>
      <c r="B26">
        <v>5.0345265833509796</v>
      </c>
      <c r="C26">
        <v>39.367506884134698</v>
      </c>
      <c r="D26">
        <v>1000</v>
      </c>
      <c r="E26">
        <v>1.89703462343581</v>
      </c>
      <c r="F26">
        <v>5.8579188849720003</v>
      </c>
    </row>
    <row r="27" spans="1:6" x14ac:dyDescent="0.2">
      <c r="A27">
        <v>1500</v>
      </c>
      <c r="B27">
        <v>4.0605803855115399</v>
      </c>
      <c r="C27">
        <v>36.726964626138503</v>
      </c>
      <c r="D27">
        <v>1500</v>
      </c>
      <c r="E27">
        <v>0.84428344420985701</v>
      </c>
      <c r="F27">
        <v>4.7427862939530696</v>
      </c>
    </row>
    <row r="28" spans="1:6" x14ac:dyDescent="0.2">
      <c r="A28">
        <v>2000</v>
      </c>
      <c r="B28">
        <v>4.2753653886888401</v>
      </c>
      <c r="C28">
        <v>38.2567252700699</v>
      </c>
      <c r="D28">
        <v>2000</v>
      </c>
      <c r="E28">
        <v>0.84932196295931295</v>
      </c>
      <c r="F28">
        <v>4.6017073672232804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Day1</vt:lpstr>
      <vt:lpstr>Day2</vt:lpstr>
      <vt:lpstr>Day3</vt:lpstr>
      <vt:lpstr>Data Processing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CBS</dc:creator>
  <cp:lastModifiedBy>sysadm</cp:lastModifiedBy>
  <dcterms:created xsi:type="dcterms:W3CDTF">2021-03-18T18:09:11Z</dcterms:created>
  <dcterms:modified xsi:type="dcterms:W3CDTF">2021-03-18T20:20:18Z</dcterms:modified>
</cp:coreProperties>
</file>